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 activeTab="2"/>
  </bookViews>
  <sheets>
    <sheet name="прил 2" sheetId="1" r:id="rId1"/>
    <sheet name="прил 3" sheetId="2" r:id="rId2"/>
    <sheet name="прил 4" sheetId="3" r:id="rId3"/>
    <sheet name="_params" sheetId="4" state="hidden" r:id="rId4"/>
  </sheets>
  <definedNames>
    <definedName name="APPT" localSheetId="0">'прил 2'!$A$24</definedName>
    <definedName name="APPT" localSheetId="1">'прил 3'!$A$23</definedName>
    <definedName name="APPT" localSheetId="2">'прил 4'!#REF!</definedName>
    <definedName name="FILE_NAME" localSheetId="0">'прил 2'!$H$3</definedName>
    <definedName name="FIO" localSheetId="0">'прил 2'!$D$24</definedName>
    <definedName name="FIO" localSheetId="1">'прил 3'!$D$23</definedName>
    <definedName name="FORM_CODE" localSheetId="0">'прил 2'!$H$5</definedName>
    <definedName name="LAST_CELL" localSheetId="0">'прил 2'!$F$98</definedName>
    <definedName name="LAST_CELL" localSheetId="1">'прил 3'!$F$202</definedName>
    <definedName name="LAST_CELL" localSheetId="2">'прил 4'!#REF!</definedName>
    <definedName name="PARAMS" localSheetId="0">'прил 2'!$H$1</definedName>
    <definedName name="PERIOD" localSheetId="0">'прил 2'!$H$6</definedName>
    <definedName name="RANGE_NAMES" localSheetId="0">'прил 2'!$H$9</definedName>
    <definedName name="RBEGIN_1" localSheetId="0">'прил 2'!$A$19</definedName>
    <definedName name="RBEGIN_1" localSheetId="1">'прил 3'!$A$15</definedName>
    <definedName name="RBEGIN_1" localSheetId="2">'прил 4'!#REF!</definedName>
    <definedName name="REG_DATE" localSheetId="0">'прил 2'!$H$4</definedName>
    <definedName name="REND_1" localSheetId="0">'прил 2'!$A$98</definedName>
    <definedName name="REND_1" localSheetId="1">'прил 3'!$A$203</definedName>
    <definedName name="REND_1" localSheetId="2">'прил 4'!$A$5</definedName>
    <definedName name="S_520" localSheetId="2">'прил 4'!#REF!</definedName>
    <definedName name="S_620" localSheetId="2">'прил 4'!#REF!</definedName>
    <definedName name="S_700" localSheetId="2">'прил 4'!$A$5</definedName>
    <definedName name="SIGN" localSheetId="0">'прил 2'!$A$23:$D$25</definedName>
    <definedName name="SIGN" localSheetId="1">'прил 3'!$A$22:$D$24</definedName>
    <definedName name="SIGN" localSheetId="2">'прил 4'!#REF!</definedName>
    <definedName name="SRC_CODE" localSheetId="0">'прил 2'!$H$8</definedName>
    <definedName name="SRC_KIND" localSheetId="0">'прил 2'!$H$7</definedName>
  </definedNames>
  <calcPr calcId="144525"/>
</workbook>
</file>

<file path=xl/calcChain.xml><?xml version="1.0" encoding="utf-8"?>
<calcChain xmlns="http://schemas.openxmlformats.org/spreadsheetml/2006/main">
  <c r="I14" i="3" l="1"/>
  <c r="I15" i="3" s="1"/>
  <c r="I16" i="3" s="1"/>
  <c r="I17" i="3" s="1"/>
  <c r="F14" i="3"/>
  <c r="F15" i="3" s="1"/>
  <c r="F16" i="3" s="1"/>
  <c r="F17" i="3" s="1"/>
  <c r="K13" i="3"/>
  <c r="I11" i="3"/>
  <c r="F11" i="3"/>
  <c r="I10" i="3"/>
  <c r="F10" i="3"/>
  <c r="I9" i="3"/>
  <c r="F9" i="3"/>
  <c r="F8" i="3" s="1"/>
  <c r="I8" i="3"/>
  <c r="I7" i="3"/>
  <c r="I6" i="3" s="1"/>
  <c r="K8" i="3" l="1"/>
  <c r="K7" i="3" s="1"/>
  <c r="K6" i="3" s="1"/>
  <c r="F7" i="3"/>
  <c r="F6" i="3" s="1"/>
</calcChain>
</file>

<file path=xl/sharedStrings.xml><?xml version="1.0" encoding="utf-8"?>
<sst xmlns="http://schemas.openxmlformats.org/spreadsheetml/2006/main" count="1048" uniqueCount="466">
  <si>
    <t>01.01.2022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</si>
  <si>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</si>
  <si>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</si>
  <si>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</si>
  <si>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</si>
  <si>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</si>
  <si>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</si>
  <si>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</si>
  <si>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</si>
  <si>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</si>
  <si>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</si>
  <si>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</si>
  <si>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</si>
  <si>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</si>
  <si>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</si>
  <si>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</si>
  <si>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</si>
  <si>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</si>
  <si>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</si>
  <si>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</si>
  <si>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</si>
  <si>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</si>
  <si>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</si>
  <si>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</si>
  <si>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</si>
  <si>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</si>
  <si>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</si>
  <si>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</si>
  <si>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</si>
  <si>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</si>
  <si>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</si>
  <si>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</si>
  <si>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</si>
  <si>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</si>
  <si>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</si>
  <si>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</si>
  <si>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</si>
  <si>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</si>
  <si>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</si>
  <si>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</si>
  <si>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</si>
  <si>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</si>
  <si>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</si>
  <si>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</si>
  <si>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</si>
  <si>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</si>
  <si>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</si>
  <si>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</si>
  <si>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</si>
  <si>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</si>
  <si>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</si>
  <si>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</si>
  <si>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</si>
  <si>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</si>
  <si>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</si>
  <si>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</si>
  <si>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ДОХОДЫ ОТ ОКАЗАНИЯ ПЛАТНЫХ УСЛУГ И КОМПЕНСАЦИИ ЗАТРАТ ГОСУДАРСТВА</t>
  </si>
  <si>
    <t>822 11300000000000000</t>
  </si>
  <si>
    <t>Доходы от компенсации затрат государства</t>
  </si>
  <si>
    <t>822 11302000000000130</t>
  </si>
  <si>
    <t>Доходы, поступающие в порядке возмещения расходов, понесенных в связи с эксплуатацией имущества</t>
  </si>
  <si>
    <t>822 11302060000000130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</si>
  <si>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</si>
  <si>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822 11302065100000130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</si>
  <si>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</si>
  <si>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</si>
  <si>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822 20200000000000000</t>
  </si>
  <si>
    <t>Дотации бюджетам бюджетной системы Российской Федерации</t>
  </si>
  <si>
    <t>822 20210000000000150</t>
  </si>
  <si>
    <t>Дотации на выравнивание бюджетной обеспеченности</t>
  </si>
  <si>
    <t>822 20215001000000150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</si>
  <si>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</si>
  <si>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822 20215001100000150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</si>
  <si>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</si>
  <si>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822 20216001000000150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</si>
  <si>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</si>
  <si>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822 20216001100000150</t>
  </si>
  <si>
    <t>Субсидии бюджетам бюджетной системы Российской Федерации (межбюджетные субсидии)</t>
  </si>
  <si>
    <t>822 20220000000000150</t>
  </si>
  <si>
    <t>Прочие субсидии</t>
  </si>
  <si>
    <t>822 20229999000000150</t>
  </si>
  <si>
    <t>Прочие субсидии бюджетам сельских поселений</t>
  </si>
  <si>
    <t>822 20229999100000150</t>
  </si>
  <si>
    <t>Субвенции бюджетам бюджетной системы Российской Федерации</t>
  </si>
  <si>
    <t>822 20230000000000150</t>
  </si>
  <si>
    <t>822 20235118000000150</t>
  </si>
  <si>
    <t>822 20235118100000150</t>
  </si>
  <si>
    <t>Иные межбюджетные трансферты</t>
  </si>
  <si>
    <t>822 20240000000000150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</si>
  <si>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</si>
  <si>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822 20240014000000150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</si>
  <si>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</si>
  <si>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822 20240014100000150</t>
  </si>
  <si>
    <t>822 20240014100601150</t>
  </si>
  <si>
    <t>Прочие межбюджетные трансферты, передаваемые бюджетам</t>
  </si>
  <si>
    <t>822 20249999000000150</t>
  </si>
  <si>
    <t>Прочие межбюджетные трансферты, передаваемые бюджетам сельских поселений</t>
  </si>
  <si>
    <t>822 20249999100000150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</si>
  <si>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</si>
  <si>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822 20249999100301150</t>
  </si>
  <si>
    <t>Подготовка объектов жилищно-коммунального хозяйства поселений и объектов социальной сферы Абанского района к отопительному периоду.</t>
  </si>
  <si>
    <t>822 20249999101364150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</si>
  <si>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</si>
  <si>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</si>
  <si>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</si>
  <si>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</si>
  <si>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</si>
  <si>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Новоуспенского сельсовета</t>
  </si>
  <si>
    <t xml:space="preserve">822 0000 0000000000 000 </t>
  </si>
  <si>
    <t>ОБЩЕГОСУДАРСТВЕННЫЕ ВОПРОСЫ</t>
  </si>
  <si>
    <t xml:space="preserve">822 0100 0000000000 000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</si>
  <si>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</si>
  <si>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822 0102 0000000000 000 </t>
  </si>
  <si>
    <t xml:space="preserve">822 0102 7400000000 000 </t>
  </si>
  <si>
    <t>Обеспечение функционирования главы  муниципального образования</t>
  </si>
  <si>
    <t xml:space="preserve">822 0102 7410000000 000 </t>
  </si>
  <si>
    <t xml:space="preserve">822 0102 7410004500 000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</si>
  <si>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</si>
  <si>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822 0102 7410004500 100 </t>
  </si>
  <si>
    <t>Расходы на выплаты персоналу государственных (муниципальных) органов</t>
  </si>
  <si>
    <t xml:space="preserve">822 0102 7410004500 120 </t>
  </si>
  <si>
    <t>Фонд оплаты труда государственных (муниципальных) органов</t>
  </si>
  <si>
    <t xml:space="preserve">822 0102 7410004500 121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</si>
  <si>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</si>
  <si>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822 0102 7410004500 129 </t>
  </si>
  <si>
    <t xml:space="preserve">822 0104 0000000000 000 </t>
  </si>
  <si>
    <t xml:space="preserve">822 0104 7400000000 000 </t>
  </si>
  <si>
    <t>Центральный аппарат</t>
  </si>
  <si>
    <t xml:space="preserve">822 0104 7420000000 000 </t>
  </si>
  <si>
    <t xml:space="preserve">822 0104 7420004600 000 </t>
  </si>
  <si>
    <t xml:space="preserve">822 0104 7420004600 100 </t>
  </si>
  <si>
    <t xml:space="preserve">822 0104 7420004600 120 </t>
  </si>
  <si>
    <t xml:space="preserve">822 0104 7420004600 121 </t>
  </si>
  <si>
    <t xml:space="preserve">822 0104 7420004600 129 </t>
  </si>
  <si>
    <t>Закупка товаров, работ и услуг для обеспечения государственных (муниципальных) нужд</t>
  </si>
  <si>
    <t xml:space="preserve">822 0104 7420004600 200 </t>
  </si>
  <si>
    <t>Иные закупки товаров, работ и услуг для обеспечения государственных (муниципальных) нужд</t>
  </si>
  <si>
    <t xml:space="preserve">822 0104 7420004600 240 </t>
  </si>
  <si>
    <t>Прочая закупка товаров, работ и услуг</t>
  </si>
  <si>
    <t xml:space="preserve">822 0104 7420004600 244 </t>
  </si>
  <si>
    <t>Закупка энергетических ресурсов</t>
  </si>
  <si>
    <t xml:space="preserve">822 0104 7420004600 247 </t>
  </si>
  <si>
    <t>Иные бюджетные ассигнования</t>
  </si>
  <si>
    <t xml:space="preserve">822 0104 7420004600 800 </t>
  </si>
  <si>
    <t>Уплата налогов, сборов и иных платежей</t>
  </si>
  <si>
    <t xml:space="preserve">822 0104 7420004600 850 </t>
  </si>
  <si>
    <t>Уплата иных платежей</t>
  </si>
  <si>
    <t xml:space="preserve">822 0104 7420004600 853 </t>
  </si>
  <si>
    <t xml:space="preserve">822 0104 7420010490 000 </t>
  </si>
  <si>
    <t xml:space="preserve">822 0104 7420010490 100 </t>
  </si>
  <si>
    <t xml:space="preserve">822 0104 7420010490 120 </t>
  </si>
  <si>
    <t xml:space="preserve">822 0104 7420010490 121 </t>
  </si>
  <si>
    <t xml:space="preserve">822 0104 7420010490 129 </t>
  </si>
  <si>
    <t>Другие общегосударственные вопросы</t>
  </si>
  <si>
    <t xml:space="preserve">822 0113 0000000000 000 </t>
  </si>
  <si>
    <t xml:space="preserve">822 0113 7400000000 000 </t>
  </si>
  <si>
    <t xml:space="preserve">822 0113 7440000000 000 </t>
  </si>
  <si>
    <t xml:space="preserve">822 0113 7440004600 000 </t>
  </si>
  <si>
    <t xml:space="preserve">822 0113 7440004600 100 </t>
  </si>
  <si>
    <t xml:space="preserve">822 0113 7440004600 120 </t>
  </si>
  <si>
    <t xml:space="preserve">822 0113 7440004600 121 </t>
  </si>
  <si>
    <t xml:space="preserve">822 0113 7440004600 129 </t>
  </si>
  <si>
    <t xml:space="preserve">822 0113 7440004600 200 </t>
  </si>
  <si>
    <t xml:space="preserve">822 0113 7440004600 240 </t>
  </si>
  <si>
    <t xml:space="preserve">822 0113 7440004600 244 </t>
  </si>
  <si>
    <t xml:space="preserve">822 0113 7440010490 000 </t>
  </si>
  <si>
    <t xml:space="preserve">822 0113 7440010490 100 </t>
  </si>
  <si>
    <t xml:space="preserve">822 0113 7440010490 120 </t>
  </si>
  <si>
    <t xml:space="preserve">822 0113 7440010490 121 </t>
  </si>
  <si>
    <t xml:space="preserve">822 0113 7440010490 129 </t>
  </si>
  <si>
    <t xml:space="preserve">822 0113 7440093990 000 </t>
  </si>
  <si>
    <t xml:space="preserve">822 0113 7440093990 100 </t>
  </si>
  <si>
    <t xml:space="preserve">822 0113 7440093990 120 </t>
  </si>
  <si>
    <t xml:space="preserve">822 0113 7440093990 121 </t>
  </si>
  <si>
    <t xml:space="preserve">822 0113 7440093990 129 </t>
  </si>
  <si>
    <t xml:space="preserve">822 0113 7440093990 200 </t>
  </si>
  <si>
    <t xml:space="preserve">822 0113 7440093990 240 </t>
  </si>
  <si>
    <t xml:space="preserve">822 0113 7440093990 244 </t>
  </si>
  <si>
    <t>НАЦИОНАЛЬНАЯ ОБОРОНА</t>
  </si>
  <si>
    <t xml:space="preserve">822 0200 0000000000 000 </t>
  </si>
  <si>
    <t>Мобилизационная и вневойсковая подготовка</t>
  </si>
  <si>
    <t xml:space="preserve">822 0203 0000000000 000 </t>
  </si>
  <si>
    <t>Непрограмные расходы органов местного самоуправления</t>
  </si>
  <si>
    <t xml:space="preserve">822 0203 9900000000 000 </t>
  </si>
  <si>
    <t>Непрограмные расходы</t>
  </si>
  <si>
    <t xml:space="preserve">822 0203 9990000000 000 </t>
  </si>
  <si>
    <t xml:space="preserve">822 0203 9990051180 000 </t>
  </si>
  <si>
    <t xml:space="preserve">822 0203 9990051180 100 </t>
  </si>
  <si>
    <t xml:space="preserve">822 0203 9990051180 120 </t>
  </si>
  <si>
    <t xml:space="preserve">822 0203 9990051180 121 </t>
  </si>
  <si>
    <t xml:space="preserve">822 0203 9990051180 129 </t>
  </si>
  <si>
    <t xml:space="preserve">822 0203 9990051180 200 </t>
  </si>
  <si>
    <t xml:space="preserve">822 0203 9990051180 240 </t>
  </si>
  <si>
    <t xml:space="preserve">822 0203 9990051180 244 </t>
  </si>
  <si>
    <t>НАЦИОНАЛЬНАЯ БЕЗОПАСНОСТЬ И ПРАВООХРАНИТЕЛЬНАЯ ДЕЯТЕЛЬНОСТЬ</t>
  </si>
  <si>
    <t xml:space="preserve">822 0300 0000000000 000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</si>
  <si>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</si>
  <si>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822 0310 0000000000 000 </t>
  </si>
  <si>
    <t>Муниципальная программа "Обеспечение жизнедеятельности на территории Новоуспенского сельсовета Абанского района"</t>
  </si>
  <si>
    <t xml:space="preserve">822 0310 0100000000 000 </t>
  </si>
  <si>
    <t xml:space="preserve">822 0310 0110000000 000 </t>
  </si>
  <si>
    <t xml:space="preserve">822 0310 01100S4120 000 </t>
  </si>
  <si>
    <t xml:space="preserve">822 0310 01100S4120 100 </t>
  </si>
  <si>
    <t xml:space="preserve">822 0310 01100S4120 120 </t>
  </si>
  <si>
    <t xml:space="preserve">822 0310 01100S4120 123 </t>
  </si>
  <si>
    <t xml:space="preserve">822 0310 01100S4120 200 </t>
  </si>
  <si>
    <t xml:space="preserve">822 0310 01100S4120 240 </t>
  </si>
  <si>
    <t xml:space="preserve">822 0310 01100S4120 244 </t>
  </si>
  <si>
    <t>НАЦИОНАЛЬНАЯ ЭКОНОМИКА</t>
  </si>
  <si>
    <t xml:space="preserve">822 0400 0000000000 000 </t>
  </si>
  <si>
    <t>Дорожное хозяйство (дорожные фонды)</t>
  </si>
  <si>
    <t xml:space="preserve">822 0409 0000000000 000 </t>
  </si>
  <si>
    <t xml:space="preserve">822 0409 0100000000 000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</si>
  <si>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</si>
  <si>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822 0409 0130000000 000 </t>
  </si>
  <si>
    <t xml:space="preserve">822 0409 0130004190 000 </t>
  </si>
  <si>
    <t xml:space="preserve">822 0409 0130004190 200 </t>
  </si>
  <si>
    <t xml:space="preserve">822 0409 0130004190 240 </t>
  </si>
  <si>
    <t xml:space="preserve">822 0409 0130004190 244 </t>
  </si>
  <si>
    <t>ЖИЛИЩНО-КОММУНАЛЬНОЕ ХОЗЯЙСТВО</t>
  </si>
  <si>
    <t xml:space="preserve">822 0500 0000000000 000 </t>
  </si>
  <si>
    <t>Коммунальное хозяйство</t>
  </si>
  <si>
    <t xml:space="preserve">822 0502 0000000000 000 </t>
  </si>
  <si>
    <t xml:space="preserve">822 0502 0100000000 000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</si>
  <si>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</si>
  <si>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822 0502 0120000000 000 </t>
  </si>
  <si>
    <t xml:space="preserve">822 0502 0120013640 000 </t>
  </si>
  <si>
    <t xml:space="preserve">822 0502 0120013640 200 </t>
  </si>
  <si>
    <t xml:space="preserve">822 0502 0120013640 240 </t>
  </si>
  <si>
    <t xml:space="preserve">822 0502 0120013640 244 </t>
  </si>
  <si>
    <t>Благоустройство</t>
  </si>
  <si>
    <t xml:space="preserve">822 0503 0000000000 000 </t>
  </si>
  <si>
    <t xml:space="preserve">822 0503 0100000000 000 </t>
  </si>
  <si>
    <t xml:space="preserve">822 0503 0120000000 000 </t>
  </si>
  <si>
    <t xml:space="preserve">822 0503 0120061000 000 </t>
  </si>
  <si>
    <t xml:space="preserve">822 0503 0120061000 200 </t>
  </si>
  <si>
    <t xml:space="preserve">822 0503 0120061000 240 </t>
  </si>
  <si>
    <t xml:space="preserve">822 0503 0120061000 247 </t>
  </si>
  <si>
    <t xml:space="preserve">822 0503 0120064000 000 </t>
  </si>
  <si>
    <t xml:space="preserve">822 0503 0120064000 200 </t>
  </si>
  <si>
    <t xml:space="preserve">822 0503 0120064000 240 </t>
  </si>
  <si>
    <t xml:space="preserve">822 0503 0120064000 244 </t>
  </si>
  <si>
    <t xml:space="preserve">822 0503 01200S7490 000 </t>
  </si>
  <si>
    <t xml:space="preserve">822 0503 01200S7490 200 </t>
  </si>
  <si>
    <t xml:space="preserve">822 0503 01200S7490 240 </t>
  </si>
  <si>
    <t xml:space="preserve">822 0503 01200S7490 244 </t>
  </si>
  <si>
    <t>Отдельные мероприятия муниципальной программы</t>
  </si>
  <si>
    <t>ОБРАЗОВАНИЕ</t>
  </si>
  <si>
    <t xml:space="preserve">822 0700 0000000000 000 </t>
  </si>
  <si>
    <t>Дошкольное образование</t>
  </si>
  <si>
    <t xml:space="preserve">822 0701 0000000000 000 </t>
  </si>
  <si>
    <t xml:space="preserve">822 0701 0100000000 000 </t>
  </si>
  <si>
    <t xml:space="preserve">822 0701 0190000000 000 </t>
  </si>
  <si>
    <t xml:space="preserve">822 0701 0190106010 000 </t>
  </si>
  <si>
    <t xml:space="preserve">822 0701 0190106010 200 </t>
  </si>
  <si>
    <t xml:space="preserve">822 0701 0190106010 240 </t>
  </si>
  <si>
    <t xml:space="preserve">822 0701 0190106010 244 </t>
  </si>
  <si>
    <t>Общее образование</t>
  </si>
  <si>
    <t xml:space="preserve">822 0702 0000000000 000 </t>
  </si>
  <si>
    <t xml:space="preserve">822 0702 0100000000 000 </t>
  </si>
  <si>
    <t xml:space="preserve">822 0702 0190000000 000 </t>
  </si>
  <si>
    <t xml:space="preserve">822 0702 0190106010 000 </t>
  </si>
  <si>
    <t xml:space="preserve">822 0702 0190106010 200 </t>
  </si>
  <si>
    <t xml:space="preserve">822 0702 0190106010 240 </t>
  </si>
  <si>
    <t xml:space="preserve">822 0702 0190106010 244 </t>
  </si>
  <si>
    <t>КУЛЬТУРА, КИНЕМАТОГРАФИЯ</t>
  </si>
  <si>
    <t xml:space="preserve">822 0800 0000000000 000 </t>
  </si>
  <si>
    <t>Культура</t>
  </si>
  <si>
    <t xml:space="preserve">822 0801 0000000000 000 </t>
  </si>
  <si>
    <t xml:space="preserve">822 0801 0100000000 000 </t>
  </si>
  <si>
    <t xml:space="preserve">822 0801 0190000000 000 </t>
  </si>
  <si>
    <t xml:space="preserve">822 0801 0190206010 000 </t>
  </si>
  <si>
    <t xml:space="preserve">822 0801 0190206010 200 </t>
  </si>
  <si>
    <t xml:space="preserve">822 0801 0190206010 240 </t>
  </si>
  <si>
    <t xml:space="preserve">822 0801 0190206010 244 </t>
  </si>
  <si>
    <t>МЕЖБЮДЖЕТНЫЕ ТРАНСФЕРТЫ ОБЩЕГО ХАРАКТЕРА БЮДЖЕТАМ БЮДЖЕТНОЙ СИСТЕМЫ РОССИЙСКОЙ ФЕДЕРАЦИИ</t>
  </si>
  <si>
    <t xml:space="preserve">822 1400 0000000000 000 </t>
  </si>
  <si>
    <t>Прочие межбюджетные трансферты общего характера</t>
  </si>
  <si>
    <t xml:space="preserve">822 1403 0000000000 000 </t>
  </si>
  <si>
    <t xml:space="preserve">822 1403 7400000000 000 </t>
  </si>
  <si>
    <t xml:space="preserve">822 1403 7430000000 000 </t>
  </si>
  <si>
    <t xml:space="preserve">822 1403 7430006050 000 </t>
  </si>
  <si>
    <t xml:space="preserve">822 1403 7430006050 540 </t>
  </si>
  <si>
    <t>Результат исполнения бюджета (дефицит / профицит)</t>
  </si>
  <si>
    <t>450</t>
  </si>
  <si>
    <t xml:space="preserve">x                    </t>
  </si>
  <si>
    <t>Код источника финансирования дефицита бюджета по бюджетной классификации</t>
  </si>
  <si>
    <t>500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</si>
  <si>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</si>
  <si>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</si>
  <si>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</si>
  <si>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</si>
  <si>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</si>
  <si>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</si>
  <si>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</si>
  <si>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</si>
  <si>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</si>
  <si>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</si>
  <si>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</si>
  <si>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</si>
  <si>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</si>
  <si>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</si>
  <si>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01901608</t>
  </si>
  <si>
    <t>Доходы/PERIOD</t>
  </si>
  <si>
    <t>3. Источники финансирования дефицита бюджета</t>
  </si>
  <si>
    <t>Наименование показателя</t>
  </si>
  <si>
    <t>2</t>
  </si>
  <si>
    <t>Источники финансирования дефицита бюджета - всего, в том числе:</t>
  </si>
  <si>
    <t>Х</t>
  </si>
  <si>
    <t xml:space="preserve">Изменение остатков средств </t>
  </si>
  <si>
    <t>Увеличение остатков средств, всего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</si>
  <si>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</si>
  <si>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</si>
  <si>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</si>
  <si>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</si>
  <si>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</si>
  <si>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</si>
  <si>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 сельских поселений</t>
  </si>
  <si>
    <t>822 01 00 00 00 00 0000 000</t>
  </si>
  <si>
    <t>822 01 00 00 00 00 0000 500</t>
  </si>
  <si>
    <t>822 01 05 00 00 00 0000 500</t>
  </si>
  <si>
    <t>822 01 05 02 00 00 0000 500</t>
  </si>
  <si>
    <t>822 01 05 02 01 00 0000 510</t>
  </si>
  <si>
    <t>822 01 05 02 01 10 0000 510</t>
  </si>
  <si>
    <t>822 01 00 00 00 00 0000 600</t>
  </si>
  <si>
    <t>822 01 05 00 00 00 0000 600</t>
  </si>
  <si>
    <t>822 01 05 02 00 00 0000 600</t>
  </si>
  <si>
    <t>822 01 05 02 01 00 0000 610</t>
  </si>
  <si>
    <t>822 01 05 02 01 10 0000 610</t>
  </si>
  <si>
    <t>Глава сельсовета</t>
  </si>
  <si>
    <t>Л.В. Ховрич</t>
  </si>
  <si>
    <t>Бухгалтер</t>
  </si>
  <si>
    <t>И.Н. Горнак</t>
  </si>
  <si>
    <t>Приложение 2</t>
  </si>
  <si>
    <t>Приложение 3</t>
  </si>
  <si>
    <t>Прилржение 4</t>
  </si>
  <si>
    <t>ПРОЧИЕ НЕНАЛОГОВЫЕ ДОХОДЫ</t>
  </si>
  <si>
    <t>822 11700000000000000</t>
  </si>
  <si>
    <t>Инициативные платежи</t>
  </si>
  <si>
    <t>822 11715000000000150</t>
  </si>
  <si>
    <t>Инициативные платежи, зачисляемые в бюджеты сельских поселений</t>
  </si>
  <si>
    <t>822 11715030100000150</t>
  </si>
  <si>
    <t>Инициативные платежи, зачисляемые в бюджеты сельских поселений от юридических лиц (индивидуальных предпринимателей)</t>
  </si>
  <si>
    <t>822 11715030100001150</t>
  </si>
  <si>
    <t>Инициативные платежи, зачисляемые в бюджеты сельских поселений от физических лиц</t>
  </si>
  <si>
    <t>822 11715030100002150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</si>
  <si>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</si>
  <si>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822 20229999107509150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</si>
  <si>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</si>
  <si>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</si>
  <si>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</si>
  <si>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Прочие межбюджетные трансферты на частичную компенсацию расходов на повышение оплаты труда отдельным категориям работников бюджетной сферы.</t>
  </si>
  <si>
    <t>822 20249999102724150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</si>
  <si>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</si>
  <si>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822 20249999107412150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</si>
  <si>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 территорий городских и сельских поселений)</t>
  </si>
  <si>
    <t>822 20249999107641150</t>
  </si>
  <si>
    <t>Прочие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пункта).</t>
  </si>
  <si>
    <t>822 20249999107749150</t>
  </si>
  <si>
    <t>Непрограммные расходы администрации Новоуспенского сельсовета</t>
  </si>
  <si>
    <t>Глава муниципального образования в рамках непрограммных расходов администрации Новоуспенского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</si>
  <si>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Новоуспенского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</si>
  <si>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Новоуспенского сельсовета</t>
  </si>
  <si>
    <t>Центральный аппарат в рамках непрограммных расходов администрации Новоуспенского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</si>
  <si>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Новоуспенского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</si>
  <si>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</si>
  <si>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</si>
  <si>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Новоуспенского сельсовета Абанского района"</t>
  </si>
  <si>
    <t>Иные выплаты государственных (муниципальных) органов привлекаемым лицам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</si>
  <si>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Новоуспенского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Новоуспенского сельсовета Абанского района"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</si>
  <si>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Новоуспенского сельсовета Абанского района"</t>
  </si>
  <si>
    <t xml:space="preserve">822 0409 01300S5090 000 </t>
  </si>
  <si>
    <t xml:space="preserve">822 0409 01300S5090 200 </t>
  </si>
  <si>
    <t xml:space="preserve">822 0409 01300S5090 240 </t>
  </si>
  <si>
    <t xml:space="preserve">822 0409 01300S5090 244 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</si>
  <si>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Новоуспенского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</si>
  <si>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Новоуспенского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</si>
  <si>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Новоуспенского сельсовета Абанского района"</t>
  </si>
  <si>
    <t xml:space="preserve">822 0503 0120065000 000 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</si>
  <si>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Новоуспенского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</si>
  <si>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Новоуспенского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</si>
  <si>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Новоуспенского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</si>
  <si>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Новоуспенского сельсовета Абанского района"</t>
  </si>
  <si>
    <t xml:space="preserve">822 0801 0190306010 000 </t>
  </si>
  <si>
    <t xml:space="preserve">822 0801 0190306010 200 </t>
  </si>
  <si>
    <t xml:space="preserve">822 0801 0190306010 240 </t>
  </si>
  <si>
    <t xml:space="preserve">822 0801 0190306010 244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</si>
  <si>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</si>
  <si>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Новоуспенского сельсовета</t>
  </si>
  <si>
    <t>182 10302231010000110</t>
  </si>
  <si>
    <t>182 10302241010000110</t>
  </si>
  <si>
    <t>182 10302251010000110</t>
  </si>
  <si>
    <t>182 10302261010000110</t>
  </si>
  <si>
    <t>ШТРАФЫ, САНКЦИИ, ВОЗМЕЩЕНИЕ УЩЕРБА</t>
  </si>
  <si>
    <t>822 11600000000000000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</si>
  <si>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</si>
  <si>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822 11602000020000140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</si>
  <si>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</si>
  <si>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822 11602020020000140</t>
  </si>
  <si>
    <t>Прочие субсидии бюджетам сельских поселений (на мероприятие по развитию добровольной пожарной охраны)</t>
  </si>
  <si>
    <t>822 20229999107510150</t>
  </si>
  <si>
    <t>Мероприятия по развитию добровольной пожарной охраны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Новоуспенского сельсовета Абанского района"</t>
  </si>
  <si>
    <t xml:space="preserve">822 0310 01100S5100 000 </t>
  </si>
  <si>
    <t xml:space="preserve">822 0310 01100S5100 200 </t>
  </si>
  <si>
    <t xml:space="preserve">822 0310 01100S5100 240 </t>
  </si>
  <si>
    <t xml:space="preserve">822 0310 01100S5100 244 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</si>
  <si>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Вознесенского сельсовета Абанского района"</t>
  </si>
  <si>
    <t xml:space="preserve">822 0502 0120035050 000 </t>
  </si>
  <si>
    <t xml:space="preserve">822 0502 0120035050 200 </t>
  </si>
  <si>
    <t xml:space="preserve">822 0502 0120035050 240 </t>
  </si>
  <si>
    <t xml:space="preserve">822 0502 0120035050 247 </t>
  </si>
  <si>
    <t xml:space="preserve">822 0503 0120065000 200 </t>
  </si>
  <si>
    <t xml:space="preserve">822 0503 0120065000 240 </t>
  </si>
  <si>
    <t xml:space="preserve">822 0503 0120065000 244 </t>
  </si>
  <si>
    <t>Увеличение прочих остатков денежных средств бюджетов</t>
  </si>
  <si>
    <t>Уменьшение прочих остатков денежных средств бюджетов</t>
  </si>
  <si>
    <t>182 10300000000000000</t>
  </si>
  <si>
    <t>182 10302000010000110</t>
  </si>
  <si>
    <t>182 10302230010000110</t>
  </si>
  <si>
    <t>182 10302240010000110</t>
  </si>
  <si>
    <t>182 10302250010000110</t>
  </si>
  <si>
    <t>182 10302260010000110</t>
  </si>
  <si>
    <t>000 20000000000000000</t>
  </si>
  <si>
    <t>Прочие субсидии бюджетам сельских поселений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</si>
  <si>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822 20229999107395150</t>
  </si>
  <si>
    <t>Прочие межбюджетные трансферты, передаваемые бюджетам сельских поселений (на обустройство мест (площадок) накопления отходов потребления)</t>
  </si>
  <si>
    <t>822 20249999100608150</t>
  </si>
  <si>
    <t>Иные выплаты персоналу государственных (муниципальных) органов, за исключением фонда оплаты труда</t>
  </si>
  <si>
    <t xml:space="preserve">822 0102 7410004500 122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</si>
  <si>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</si>
  <si>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822 0113 9900000000 000 </t>
  </si>
  <si>
    <t xml:space="preserve">822 0113 9990000000 000 </t>
  </si>
  <si>
    <t>Устранение предписаний надзорных органов, в том числе оплата штрафов в рамках непрограммных расходов муниципальной программы "Обеспечение жизнедеятельности на территории Новоуспенского сельсовета</t>
  </si>
  <si>
    <t xml:space="preserve">822 0113 9990000011 000 </t>
  </si>
  <si>
    <t xml:space="preserve">822 0113 9990000011 800 </t>
  </si>
  <si>
    <t xml:space="preserve">822 0113 9990000011 850 </t>
  </si>
  <si>
    <t xml:space="preserve">822 0113 9990000011 853 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</si>
  <si>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Новоуспенского сельсовета Абанского района"</t>
  </si>
  <si>
    <t xml:space="preserve">822 0409 01300S3950 000 </t>
  </si>
  <si>
    <t xml:space="preserve">822 0409 01300S3950 200 </t>
  </si>
  <si>
    <t xml:space="preserve">822 0409 01300S3950 240 </t>
  </si>
  <si>
    <t xml:space="preserve">822 0409 01300S3950 244 </t>
  </si>
  <si>
    <t xml:space="preserve">822 0502 0120035050 244 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</si>
  <si>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Новоуспенского сельсовета Абанского района"</t>
  </si>
  <si>
    <t xml:space="preserve">822 0503 0120065000 100 </t>
  </si>
  <si>
    <t xml:space="preserve">822 0503 0120065000 120 </t>
  </si>
  <si>
    <t xml:space="preserve">822 0503 0120065000 129 </t>
  </si>
  <si>
    <t>ОХРАНА ОКРУЖАЮЩЕЙ СРЕДЫ</t>
  </si>
  <si>
    <t xml:space="preserve">822 0600 0000000000 000 </t>
  </si>
  <si>
    <t>Другие вопросы в области охраны окружающей среды</t>
  </si>
  <si>
    <t xml:space="preserve">822 0605 0000000000 000 </t>
  </si>
  <si>
    <t xml:space="preserve">822 0605 0100000000 000 </t>
  </si>
  <si>
    <t xml:space="preserve">822 0605 0120000000 000 </t>
  </si>
  <si>
    <t>Мероприятия по обустройству мест (площадок) накопления отходов потребления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Новоуспенского сельсовета Абанского района"</t>
  </si>
  <si>
    <t xml:space="preserve">822 0605 0120006080 000 </t>
  </si>
  <si>
    <t xml:space="preserve">822 0605 0120006080 200 </t>
  </si>
  <si>
    <t xml:space="preserve">822 0605 0120006080 240 </t>
  </si>
  <si>
    <t xml:space="preserve">822 0605 0120006080 244 </t>
  </si>
  <si>
    <t>На реализацию мероприятий по поддержке местных инициатив в рамках отдельных мероприятий муниципальной программы Администрации Новоуспенского сельсовета</t>
  </si>
  <si>
    <t xml:space="preserve">822 0801 01900S6410 000 </t>
  </si>
  <si>
    <t xml:space="preserve">822 0801 01900S6410 200 </t>
  </si>
  <si>
    <t xml:space="preserve">822 0801 01900S6410 240 </t>
  </si>
  <si>
    <t xml:space="preserve">822 0801 01900S6410 244 </t>
  </si>
  <si>
    <t>(подпись)</t>
  </si>
  <si>
    <t>(расшифровка подписи)</t>
  </si>
  <si>
    <t>к Решению № 49-169р от 25.06.2025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</si>
</sst>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&quot;г.&quot;"/>
    <numFmt numFmtId="165" formatCode="?"/>
    <numFmt numFmtId="166" formatCode="[$-10419]###\ ###\ ###\ ###\ ##0.00"/>
  </numFmts>
  <fonts count="1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1"/>
      <color rgb="FF000000"/>
      <name val="Calibri"/>
      <family val="2"/>
      <scheme val="minor"/>
    </font>
    <font>
      <sz val="8"/>
      <color rgb="FF000000"/>
      <name val="Arial"/>
    </font>
    <font>
      <sz val="11"/>
      <name val="Calibri"/>
    </font>
    <font>
      <b/>
      <sz val="10"/>
      <color rgb="FF000000"/>
      <name val="Arial"/>
    </font>
    <font>
      <sz val="12"/>
      <name val="Arial Cyr"/>
    </font>
    <font>
      <sz val="11"/>
      <name val="Arial Cyr"/>
      <charset val="204"/>
    </font>
    <font>
      <sz val="12"/>
      <color rgb="FF000000"/>
      <name val="Arial"/>
      <family val="2"/>
      <charset val="204"/>
    </font>
    <font>
      <b/>
      <sz val="8"/>
      <color rgb="FF000000"/>
      <name val="Arial"/>
    </font>
    <font>
      <b/>
      <sz val="7"/>
      <color rgb="FF000000"/>
      <name val="Arial"/>
    </font>
    <font>
      <sz val="7"/>
      <color rgb="FF000000"/>
      <name val="Arial"/>
    </font>
    <font>
      <sz val="10"/>
      <color rgb="FF000000"/>
      <name val="Arial"/>
    </font>
    <font>
      <sz val="6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5" fillId="0" borderId="0"/>
  </cellStyleXfs>
  <cellXfs count="17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left" wrapText="1"/>
    </xf>
    <xf numFmtId="49" fontId="2" fillId="0" borderId="16" xfId="0" applyNumberFormat="1" applyFont="1" applyBorder="1" applyAlignment="1" applyProtection="1">
      <alignment horizontal="center" wrapText="1"/>
    </xf>
    <xf numFmtId="49" fontId="2" fillId="0" borderId="17" xfId="0" applyNumberFormat="1" applyFont="1" applyBorder="1" applyAlignment="1" applyProtection="1">
      <alignment horizontal="center"/>
    </xf>
    <xf numFmtId="4" fontId="2" fillId="0" borderId="18" xfId="0" applyNumberFormat="1" applyFont="1" applyBorder="1" applyAlignment="1" applyProtection="1">
      <alignment horizontal="right"/>
    </xf>
    <xf numFmtId="4" fontId="2" fillId="0" borderId="19" xfId="0" applyNumberFormat="1" applyFont="1" applyBorder="1" applyAlignment="1" applyProtection="1">
      <alignment horizontal="right"/>
    </xf>
    <xf numFmtId="49" fontId="2" fillId="0" borderId="20" xfId="0" applyNumberFormat="1" applyFont="1" applyBorder="1" applyAlignment="1" applyProtection="1">
      <alignment horizontal="left" wrapText="1"/>
    </xf>
    <xf numFmtId="49" fontId="2" fillId="0" borderId="21" xfId="0" applyNumberFormat="1" applyFont="1" applyBorder="1" applyAlignment="1" applyProtection="1">
      <alignment horizontal="center" wrapText="1"/>
    </xf>
    <xf numFmtId="49" fontId="2" fillId="0" borderId="22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right"/>
    </xf>
    <xf numFmtId="49" fontId="2" fillId="0" borderId="25" xfId="0" applyNumberFormat="1" applyFont="1" applyBorder="1" applyAlignment="1" applyProtection="1">
      <alignment horizontal="left" wrapText="1"/>
    </xf>
    <xf numFmtId="49" fontId="2" fillId="0" borderId="8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165" fontId="2" fillId="0" borderId="25" xfId="0" applyNumberFormat="1" applyFont="1" applyBorder="1" applyAlignment="1" applyProtection="1">
      <alignment horizontal="left" wrapText="1"/>
    </xf>
    <xf numFmtId="0" fontId="3" fillId="0" borderId="0" xfId="0" applyFont="1" applyBorder="1" applyAlignment="1" applyProtection="1"/>
    <xf numFmtId="0" fontId="2" fillId="0" borderId="28" xfId="0" applyFont="1" applyBorder="1" applyAlignment="1" applyProtection="1">
      <alignment vertical="center" wrapText="1"/>
    </xf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vertical="center"/>
    </xf>
    <xf numFmtId="0" fontId="2" fillId="0" borderId="26" xfId="0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4" fillId="0" borderId="25" xfId="0" applyNumberFormat="1" applyFont="1" applyBorder="1" applyAlignment="1" applyProtection="1">
      <alignment horizontal="left" wrapText="1"/>
    </xf>
    <xf numFmtId="49" fontId="4" fillId="0" borderId="29" xfId="0" applyNumberFormat="1" applyFont="1" applyBorder="1" applyAlignment="1" applyProtection="1">
      <alignment horizontal="center" wrapText="1"/>
    </xf>
    <xf numFmtId="49" fontId="4" fillId="0" borderId="26" xfId="0" applyNumberFormat="1" applyFont="1" applyBorder="1" applyAlignment="1" applyProtection="1">
      <alignment horizontal="center"/>
    </xf>
    <xf numFmtId="4" fontId="4" fillId="0" borderId="9" xfId="0" applyNumberFormat="1" applyFont="1" applyBorder="1" applyAlignment="1" applyProtection="1">
      <alignment horizontal="right"/>
    </xf>
    <xf numFmtId="4" fontId="4" fillId="0" borderId="26" xfId="0" applyNumberFormat="1" applyFont="1" applyBorder="1" applyAlignment="1" applyProtection="1">
      <alignment horizontal="right"/>
    </xf>
    <xf numFmtId="4" fontId="4" fillId="0" borderId="10" xfId="0" applyNumberFormat="1" applyFont="1" applyBorder="1" applyAlignment="1" applyProtection="1">
      <alignment horizontal="right"/>
    </xf>
    <xf numFmtId="0" fontId="2" fillId="0" borderId="20" xfId="0" applyFont="1" applyBorder="1" applyAlignment="1" applyProtection="1"/>
    <xf numFmtId="0" fontId="3" fillId="0" borderId="21" xfId="0" applyFont="1" applyBorder="1" applyAlignment="1" applyProtection="1"/>
    <xf numFmtId="0" fontId="3" fillId="0" borderId="22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right"/>
    </xf>
    <xf numFmtId="0" fontId="3" fillId="0" borderId="23" xfId="0" applyFont="1" applyBorder="1" applyAlignment="1" applyProtection="1"/>
    <xf numFmtId="0" fontId="3" fillId="0" borderId="24" xfId="0" applyFont="1" applyBorder="1" applyAlignment="1" applyProtection="1"/>
    <xf numFmtId="49" fontId="2" fillId="0" borderId="19" xfId="0" applyNumberFormat="1" applyFont="1" applyBorder="1" applyAlignment="1" applyProtection="1">
      <alignment horizontal="center" wrapText="1"/>
    </xf>
    <xf numFmtId="4" fontId="2" fillId="0" borderId="17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" fontId="4" fillId="0" borderId="0" xfId="0" applyNumberFormat="1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Continuous"/>
    </xf>
    <xf numFmtId="164" fontId="2" fillId="0" borderId="0" xfId="0" applyNumberFormat="1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49" fontId="10" fillId="0" borderId="0" xfId="0" applyNumberFormat="1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wrapText="1"/>
    </xf>
    <xf numFmtId="4" fontId="2" fillId="0" borderId="24" xfId="0" applyNumberFormat="1" applyFont="1" applyBorder="1" applyAlignment="1" applyProtection="1">
      <alignment horizontal="right"/>
    </xf>
    <xf numFmtId="4" fontId="2" fillId="0" borderId="10" xfId="0" applyNumberFormat="1" applyFont="1" applyBorder="1" applyAlignment="1" applyProtection="1">
      <alignment horizontal="right"/>
    </xf>
    <xf numFmtId="49" fontId="2" fillId="2" borderId="15" xfId="0" applyNumberFormat="1" applyFont="1" applyFill="1" applyBorder="1" applyAlignment="1" applyProtection="1">
      <alignment horizontal="left" wrapText="1"/>
    </xf>
    <xf numFmtId="49" fontId="2" fillId="2" borderId="19" xfId="0" applyNumberFormat="1" applyFont="1" applyFill="1" applyBorder="1" applyAlignment="1" applyProtection="1">
      <alignment horizontal="center" wrapText="1"/>
    </xf>
    <xf numFmtId="49" fontId="2" fillId="2" borderId="17" xfId="0" applyNumberFormat="1" applyFont="1" applyFill="1" applyBorder="1" applyAlignment="1" applyProtection="1">
      <alignment horizontal="center"/>
    </xf>
    <xf numFmtId="4" fontId="2" fillId="2" borderId="18" xfId="0" applyNumberFormat="1" applyFont="1" applyFill="1" applyBorder="1" applyAlignment="1" applyProtection="1">
      <alignment horizontal="right"/>
    </xf>
    <xf numFmtId="4" fontId="2" fillId="2" borderId="17" xfId="0" applyNumberFormat="1" applyFont="1" applyFill="1" applyBorder="1" applyAlignment="1" applyProtection="1">
      <alignment horizontal="right"/>
    </xf>
    <xf numFmtId="4" fontId="2" fillId="2" borderId="30" xfId="0" applyNumberFormat="1" applyFont="1" applyFill="1" applyBorder="1" applyAlignment="1" applyProtection="1">
      <alignment horizontal="right"/>
    </xf>
    <xf numFmtId="49" fontId="4" fillId="2" borderId="25" xfId="0" applyNumberFormat="1" applyFont="1" applyFill="1" applyBorder="1" applyAlignment="1" applyProtection="1">
      <alignment horizontal="left" wrapText="1"/>
    </xf>
    <xf numFmtId="49" fontId="4" fillId="2" borderId="29" xfId="0" applyNumberFormat="1" applyFont="1" applyFill="1" applyBorder="1" applyAlignment="1" applyProtection="1">
      <alignment horizontal="center" wrapText="1"/>
    </xf>
    <xf numFmtId="49" fontId="4" fillId="2" borderId="26" xfId="0" applyNumberFormat="1" applyFont="1" applyFill="1" applyBorder="1" applyAlignment="1" applyProtection="1">
      <alignment horizontal="center"/>
    </xf>
    <xf numFmtId="4" fontId="4" fillId="2" borderId="9" xfId="0" applyNumberFormat="1" applyFont="1" applyFill="1" applyBorder="1" applyAlignment="1" applyProtection="1">
      <alignment horizontal="right"/>
    </xf>
    <xf numFmtId="4" fontId="4" fillId="2" borderId="26" xfId="0" applyNumberFormat="1" applyFont="1" applyFill="1" applyBorder="1" applyAlignment="1" applyProtection="1">
      <alignment horizontal="right"/>
    </xf>
    <xf numFmtId="4" fontId="4" fillId="2" borderId="10" xfId="0" applyNumberFormat="1" applyFont="1" applyFill="1" applyBorder="1" applyAlignment="1" applyProtection="1">
      <alignment horizontal="right"/>
    </xf>
    <xf numFmtId="165" fontId="4" fillId="2" borderId="25" xfId="0" applyNumberFormat="1" applyFont="1" applyFill="1" applyBorder="1" applyAlignment="1" applyProtection="1">
      <alignment horizontal="left" wrapText="1"/>
    </xf>
    <xf numFmtId="165" fontId="2" fillId="2" borderId="15" xfId="0" applyNumberFormat="1" applyFont="1" applyFill="1" applyBorder="1" applyAlignment="1" applyProtection="1">
      <alignment horizontal="left" wrapText="1"/>
    </xf>
    <xf numFmtId="49" fontId="2" fillId="2" borderId="30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center" wrapText="1"/>
    </xf>
    <xf numFmtId="4" fontId="2" fillId="0" borderId="0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49" fontId="2" fillId="2" borderId="47" xfId="0" applyNumberFormat="1" applyFont="1" applyFill="1" applyBorder="1" applyAlignment="1" applyProtection="1">
      <alignment horizontal="center" wrapText="1"/>
    </xf>
    <xf numFmtId="49" fontId="2" fillId="2" borderId="48" xfId="0" applyNumberFormat="1" applyFont="1" applyFill="1" applyBorder="1" applyAlignment="1" applyProtection="1">
      <alignment horizontal="center"/>
    </xf>
    <xf numFmtId="4" fontId="2" fillId="2" borderId="49" xfId="0" applyNumberFormat="1" applyFont="1" applyFill="1" applyBorder="1" applyAlignment="1" applyProtection="1">
      <alignment horizontal="right"/>
    </xf>
    <xf numFmtId="4" fontId="2" fillId="2" borderId="50" xfId="0" applyNumberFormat="1" applyFont="1" applyFill="1" applyBorder="1" applyAlignment="1" applyProtection="1">
      <alignment horizontal="right"/>
    </xf>
    <xf numFmtId="0" fontId="6" fillId="0" borderId="38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6" fillId="0" borderId="33" xfId="1" applyNumberFormat="1" applyFont="1" applyFill="1" applyBorder="1" applyAlignment="1">
      <alignment horizontal="center" vertical="center" wrapText="1" readingOrder="1"/>
    </xf>
    <xf numFmtId="49" fontId="2" fillId="0" borderId="7" xfId="0" applyNumberFormat="1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165" fontId="2" fillId="0" borderId="51" xfId="0" applyNumberFormat="1" applyFont="1" applyBorder="1" applyAlignment="1" applyProtection="1">
      <alignment horizontal="left" wrapText="1"/>
    </xf>
    <xf numFmtId="49" fontId="2" fillId="0" borderId="51" xfId="0" applyNumberFormat="1" applyFont="1" applyBorder="1" applyAlignment="1" applyProtection="1">
      <alignment horizontal="center" wrapText="1"/>
    </xf>
    <xf numFmtId="49" fontId="2" fillId="0" borderId="51" xfId="0" applyNumberFormat="1" applyFont="1" applyBorder="1" applyAlignment="1" applyProtection="1">
      <alignment horizontal="center"/>
    </xf>
    <xf numFmtId="4" fontId="2" fillId="0" borderId="51" xfId="0" applyNumberFormat="1" applyFont="1" applyBorder="1" applyAlignment="1" applyProtection="1">
      <alignment horizontal="right"/>
    </xf>
    <xf numFmtId="49" fontId="2" fillId="0" borderId="18" xfId="0" applyNumberFormat="1" applyFont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7" fillId="0" borderId="0" xfId="0" applyFont="1" applyFill="1" applyBorder="1"/>
    <xf numFmtId="0" fontId="12" fillId="0" borderId="42" xfId="1" applyNumberFormat="1" applyFont="1" applyFill="1" applyBorder="1" applyAlignment="1">
      <alignment horizontal="center" wrapText="1" readingOrder="1"/>
    </xf>
    <xf numFmtId="0" fontId="6" fillId="0" borderId="42" xfId="1" applyNumberFormat="1" applyFont="1" applyFill="1" applyBorder="1" applyAlignment="1">
      <alignment horizontal="center" wrapText="1" readingOrder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</xf>
    <xf numFmtId="14" fontId="6" fillId="0" borderId="0" xfId="1" applyNumberFormat="1" applyFont="1" applyFill="1" applyBorder="1" applyAlignment="1">
      <alignment horizontal="left" vertical="top" wrapText="1" readingOrder="1"/>
    </xf>
    <xf numFmtId="0" fontId="7" fillId="0" borderId="0" xfId="0" applyFont="1" applyFill="1" applyBorder="1" applyAlignment="1">
      <alignment horizontal="left" readingOrder="1"/>
    </xf>
    <xf numFmtId="0" fontId="15" fillId="0" borderId="0" xfId="1" applyNumberFormat="1" applyFont="1" applyFill="1" applyBorder="1" applyAlignment="1">
      <alignment vertical="top" wrapText="1" readingOrder="1"/>
    </xf>
    <xf numFmtId="0" fontId="7" fillId="0" borderId="0" xfId="0" applyFont="1" applyFill="1" applyBorder="1"/>
    <xf numFmtId="0" fontId="6" fillId="0" borderId="0" xfId="1" applyNumberFormat="1" applyFont="1" applyFill="1" applyBorder="1" applyAlignment="1">
      <alignment vertical="top" wrapText="1" readingOrder="1"/>
    </xf>
    <xf numFmtId="0" fontId="15" fillId="0" borderId="53" xfId="1" applyNumberFormat="1" applyFont="1" applyFill="1" applyBorder="1" applyAlignment="1">
      <alignment vertical="top" wrapText="1" readingOrder="1"/>
    </xf>
    <xf numFmtId="0" fontId="7" fillId="0" borderId="53" xfId="1" applyNumberFormat="1" applyFont="1" applyFill="1" applyBorder="1" applyAlignment="1">
      <alignment vertical="top" wrapText="1"/>
    </xf>
    <xf numFmtId="0" fontId="6" fillId="0" borderId="53" xfId="1" applyNumberFormat="1" applyFont="1" applyFill="1" applyBorder="1" applyAlignment="1">
      <alignment horizontal="center" vertical="top" wrapText="1" readingOrder="1"/>
    </xf>
    <xf numFmtId="0" fontId="16" fillId="0" borderId="0" xfId="1" applyNumberFormat="1" applyFont="1" applyFill="1" applyBorder="1" applyAlignment="1">
      <alignment horizontal="center" vertical="top" wrapText="1" readingOrder="1"/>
    </xf>
    <xf numFmtId="0" fontId="16" fillId="0" borderId="54" xfId="1" applyNumberFormat="1" applyFont="1" applyFill="1" applyBorder="1" applyAlignment="1">
      <alignment horizontal="center" vertical="top" wrapText="1" readingOrder="1"/>
    </xf>
    <xf numFmtId="0" fontId="7" fillId="0" borderId="54" xfId="1" applyNumberFormat="1" applyFont="1" applyFill="1" applyBorder="1" applyAlignment="1">
      <alignment vertical="top" wrapText="1"/>
    </xf>
    <xf numFmtId="0" fontId="6" fillId="0" borderId="31" xfId="1" applyNumberFormat="1" applyFont="1" applyFill="1" applyBorder="1" applyAlignment="1">
      <alignment horizontal="center" vertical="center" wrapText="1" readingOrder="1"/>
    </xf>
    <xf numFmtId="0" fontId="7" fillId="0" borderId="32" xfId="1" applyNumberFormat="1" applyFont="1" applyFill="1" applyBorder="1" applyAlignment="1">
      <alignment vertical="top" wrapText="1"/>
    </xf>
    <xf numFmtId="0" fontId="6" fillId="0" borderId="33" xfId="1" applyNumberFormat="1" applyFont="1" applyFill="1" applyBorder="1" applyAlignment="1">
      <alignment horizontal="center" vertical="center" wrapText="1" readingOrder="1"/>
    </xf>
    <xf numFmtId="0" fontId="7" fillId="0" borderId="34" xfId="1" applyNumberFormat="1" applyFont="1" applyFill="1" applyBorder="1" applyAlignment="1">
      <alignment vertical="top" wrapText="1"/>
    </xf>
    <xf numFmtId="0" fontId="6" fillId="0" borderId="35" xfId="1" applyNumberFormat="1" applyFont="1" applyFill="1" applyBorder="1" applyAlignment="1">
      <alignment horizontal="center" vertical="center" wrapText="1" readingOrder="1"/>
    </xf>
    <xf numFmtId="0" fontId="7" fillId="0" borderId="36" xfId="1" applyNumberFormat="1" applyFont="1" applyFill="1" applyBorder="1" applyAlignment="1">
      <alignment vertical="top" wrapText="1"/>
    </xf>
    <xf numFmtId="0" fontId="6" fillId="0" borderId="42" xfId="1" applyNumberFormat="1" applyFont="1" applyFill="1" applyBorder="1" applyAlignment="1">
      <alignment horizontal="left" vertical="top" wrapText="1" readingOrder="1"/>
    </xf>
    <xf numFmtId="0" fontId="7" fillId="0" borderId="43" xfId="1" applyNumberFormat="1" applyFont="1" applyFill="1" applyBorder="1" applyAlignment="1">
      <alignment vertical="top" wrapText="1"/>
    </xf>
    <xf numFmtId="0" fontId="6" fillId="0" borderId="42" xfId="1" applyNumberFormat="1" applyFont="1" applyFill="1" applyBorder="1" applyAlignment="1">
      <alignment horizontal="center" wrapText="1" readingOrder="1"/>
    </xf>
    <xf numFmtId="166" fontId="14" fillId="0" borderId="42" xfId="1" applyNumberFormat="1" applyFont="1" applyFill="1" applyBorder="1" applyAlignment="1">
      <alignment horizontal="right" wrapText="1" readingOrder="1"/>
    </xf>
    <xf numFmtId="0" fontId="7" fillId="0" borderId="44" xfId="1" applyNumberFormat="1" applyFont="1" applyFill="1" applyBorder="1" applyAlignment="1">
      <alignment vertical="top" wrapText="1"/>
    </xf>
    <xf numFmtId="0" fontId="14" fillId="0" borderId="42" xfId="1" applyNumberFormat="1" applyFont="1" applyFill="1" applyBorder="1" applyAlignment="1">
      <alignment horizontal="center" wrapText="1" readingOrder="1"/>
    </xf>
    <xf numFmtId="0" fontId="6" fillId="0" borderId="45" xfId="1" applyNumberFormat="1" applyFont="1" applyFill="1" applyBorder="1" applyAlignment="1">
      <alignment horizontal="left" vertical="top" wrapText="1" readingOrder="1"/>
    </xf>
    <xf numFmtId="0" fontId="7" fillId="0" borderId="46" xfId="1" applyNumberFormat="1" applyFont="1" applyFill="1" applyBorder="1" applyAlignment="1">
      <alignment vertical="top" wrapText="1"/>
    </xf>
    <xf numFmtId="0" fontId="6" fillId="0" borderId="38" xfId="1" applyNumberFormat="1" applyFont="1" applyFill="1" applyBorder="1" applyAlignment="1">
      <alignment horizontal="center" vertical="center" wrapText="1" readingOrder="1"/>
    </xf>
    <xf numFmtId="0" fontId="7" fillId="0" borderId="37" xfId="1" applyNumberFormat="1" applyFont="1" applyFill="1" applyBorder="1" applyAlignment="1">
      <alignment vertical="top" wrapText="1"/>
    </xf>
    <xf numFmtId="0" fontId="7" fillId="0" borderId="39" xfId="1" applyNumberFormat="1" applyFont="1" applyFill="1" applyBorder="1" applyAlignment="1">
      <alignment vertical="top" wrapText="1"/>
    </xf>
    <xf numFmtId="0" fontId="6" fillId="0" borderId="40" xfId="1" applyNumberFormat="1" applyFont="1" applyFill="1" applyBorder="1" applyAlignment="1">
      <alignment horizontal="center" vertical="center" wrapText="1" readingOrder="1"/>
    </xf>
    <xf numFmtId="0" fontId="7" fillId="0" borderId="41" xfId="1" applyNumberFormat="1" applyFont="1" applyFill="1" applyBorder="1" applyAlignment="1">
      <alignment vertical="top" wrapText="1"/>
    </xf>
    <xf numFmtId="0" fontId="12" fillId="0" borderId="42" xfId="1" applyNumberFormat="1" applyFont="1" applyFill="1" applyBorder="1" applyAlignment="1">
      <alignment horizontal="left" vertical="top" wrapText="1" readingOrder="1"/>
    </xf>
    <xf numFmtId="0" fontId="12" fillId="0" borderId="42" xfId="1" applyNumberFormat="1" applyFont="1" applyFill="1" applyBorder="1" applyAlignment="1">
      <alignment horizontal="center" wrapText="1" readingOrder="1"/>
    </xf>
    <xf numFmtId="166" fontId="13" fillId="0" borderId="42" xfId="1" applyNumberFormat="1" applyFont="1" applyFill="1" applyBorder="1" applyAlignment="1">
      <alignment horizontal="right" wrapText="1" readingOrder="1"/>
    </xf>
    <xf numFmtId="0" fontId="6" fillId="0" borderId="52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7" fillId="0" borderId="0" xfId="0" applyFont="1" applyFill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showGridLines="0" topLeftCell="A49" workbookViewId="0">
      <selection activeCell="D3" sqref="D3:F3"/>
    </sheetView>
  </sheetViews>
  <sheetFormatPr defaultRowHeight="12.75" customHeight="1" x14ac:dyDescent="0.25"/>
  <cols>
    <col min="1" max="1" width="43.6640625" customWidth="1"/>
    <col min="2" max="2" width="6.109375" customWidth="1"/>
    <col min="3" max="3" width="26.33203125" customWidth="1"/>
    <col min="4" max="4" width="21" customWidth="1"/>
    <col min="5" max="5" width="15.33203125" customWidth="1"/>
    <col min="6" max="6" width="15.5546875" customWidth="1"/>
  </cols>
  <sheetData>
    <row r="1" spans="1:6" ht="13.8" x14ac:dyDescent="0.25">
      <c r="A1" s="120"/>
      <c r="B1" s="120"/>
      <c r="C1" s="120"/>
      <c r="D1" s="120"/>
      <c r="E1" s="2"/>
      <c r="F1" s="2"/>
    </row>
    <row r="2" spans="1:6" ht="16.95" customHeight="1" x14ac:dyDescent="0.25">
      <c r="A2" s="120"/>
      <c r="B2" s="120"/>
      <c r="C2" s="120"/>
      <c r="D2" s="120"/>
      <c r="E2" s="3"/>
      <c r="F2" s="57" t="s">
        <v>333</v>
      </c>
    </row>
    <row r="3" spans="1:6" ht="13.2" x14ac:dyDescent="0.25">
      <c r="A3" s="4"/>
      <c r="B3" s="4"/>
      <c r="C3" s="4"/>
      <c r="D3" s="169" t="s">
        <v>465</v>
      </c>
      <c r="E3" s="169"/>
      <c r="F3" s="169"/>
    </row>
    <row r="4" spans="1:6" ht="13.2" hidden="1" x14ac:dyDescent="0.25">
      <c r="A4" s="121"/>
      <c r="B4" s="121"/>
      <c r="C4" s="121"/>
      <c r="D4" s="121"/>
      <c r="E4" s="3"/>
      <c r="F4" s="56"/>
    </row>
    <row r="5" spans="1:6" ht="13.2" hidden="1" x14ac:dyDescent="0.25">
      <c r="A5" s="5"/>
      <c r="B5" s="5"/>
      <c r="C5" s="5"/>
      <c r="D5" s="5"/>
      <c r="E5" s="3"/>
      <c r="F5" s="54"/>
    </row>
    <row r="6" spans="1:6" ht="13.2" hidden="1" x14ac:dyDescent="0.25">
      <c r="A6" s="6"/>
      <c r="B6" s="122"/>
      <c r="C6" s="123"/>
      <c r="D6" s="123"/>
      <c r="E6" s="3"/>
      <c r="F6" s="54"/>
    </row>
    <row r="7" spans="1:6" ht="13.2" hidden="1" x14ac:dyDescent="0.25">
      <c r="A7" s="6"/>
      <c r="B7" s="122"/>
      <c r="C7" s="122"/>
      <c r="D7" s="122"/>
      <c r="E7" s="3"/>
      <c r="F7" s="54"/>
    </row>
    <row r="8" spans="1:6" ht="13.2" hidden="1" x14ac:dyDescent="0.25">
      <c r="A8" s="6"/>
      <c r="B8" s="6"/>
      <c r="C8" s="6"/>
      <c r="D8" s="7"/>
      <c r="E8" s="3"/>
      <c r="F8" s="55"/>
    </row>
    <row r="9" spans="1:6" ht="13.2" hidden="1" x14ac:dyDescent="0.25">
      <c r="A9" s="6"/>
      <c r="B9" s="6"/>
      <c r="C9" s="8"/>
      <c r="D9" s="7"/>
      <c r="E9" s="3"/>
      <c r="F9" s="55"/>
    </row>
    <row r="10" spans="1:6" ht="20.25" customHeight="1" thickBot="1" x14ac:dyDescent="0.3">
      <c r="A10" s="120" t="s">
        <v>1</v>
      </c>
      <c r="B10" s="120"/>
      <c r="C10" s="120"/>
      <c r="D10" s="120"/>
      <c r="E10" s="1"/>
      <c r="F10" s="9"/>
    </row>
    <row r="11" spans="1:6" ht="4.2" customHeight="1" x14ac:dyDescent="0.25">
      <c r="A11" s="116" t="s">
        <v>2</v>
      </c>
      <c r="B11" s="110" t="s">
        <v>3</v>
      </c>
      <c r="C11" s="110" t="s">
        <v>4</v>
      </c>
      <c r="D11" s="113" t="s">
        <v>5</v>
      </c>
      <c r="E11" s="113" t="s">
        <v>6</v>
      </c>
      <c r="F11" s="119" t="s">
        <v>7</v>
      </c>
    </row>
    <row r="12" spans="1:6" ht="3.6" customHeight="1" x14ac:dyDescent="0.25">
      <c r="A12" s="117"/>
      <c r="B12" s="111"/>
      <c r="C12" s="111"/>
      <c r="D12" s="114"/>
      <c r="E12" s="114"/>
      <c r="F12" s="119"/>
    </row>
    <row r="13" spans="1:6" ht="3" customHeight="1" x14ac:dyDescent="0.25">
      <c r="A13" s="117"/>
      <c r="B13" s="111"/>
      <c r="C13" s="111"/>
      <c r="D13" s="114"/>
      <c r="E13" s="114"/>
      <c r="F13" s="119"/>
    </row>
    <row r="14" spans="1:6" ht="3" customHeight="1" x14ac:dyDescent="0.25">
      <c r="A14" s="117"/>
      <c r="B14" s="111"/>
      <c r="C14" s="111"/>
      <c r="D14" s="114"/>
      <c r="E14" s="114"/>
      <c r="F14" s="119"/>
    </row>
    <row r="15" spans="1:6" ht="3" customHeight="1" x14ac:dyDescent="0.25">
      <c r="A15" s="117"/>
      <c r="B15" s="111"/>
      <c r="C15" s="111"/>
      <c r="D15" s="114"/>
      <c r="E15" s="114"/>
      <c r="F15" s="119"/>
    </row>
    <row r="16" spans="1:6" ht="3" customHeight="1" x14ac:dyDescent="0.25">
      <c r="A16" s="117"/>
      <c r="B16" s="111"/>
      <c r="C16" s="111"/>
      <c r="D16" s="114"/>
      <c r="E16" s="114"/>
      <c r="F16" s="119"/>
    </row>
    <row r="17" spans="1:6" ht="23.4" customHeight="1" x14ac:dyDescent="0.25">
      <c r="A17" s="118"/>
      <c r="B17" s="112"/>
      <c r="C17" s="112"/>
      <c r="D17" s="115"/>
      <c r="E17" s="115"/>
      <c r="F17" s="119"/>
    </row>
    <row r="18" spans="1:6" ht="12.6" customHeight="1" thickBot="1" x14ac:dyDescent="0.3">
      <c r="A18" s="10">
        <v>1</v>
      </c>
      <c r="B18" s="11">
        <v>2</v>
      </c>
      <c r="C18" s="12">
        <v>3</v>
      </c>
      <c r="D18" s="13" t="s">
        <v>8</v>
      </c>
      <c r="E18" s="14" t="s">
        <v>9</v>
      </c>
      <c r="F18" s="60" t="s">
        <v>10</v>
      </c>
    </row>
    <row r="19" spans="1:6" ht="13.2" x14ac:dyDescent="0.25">
      <c r="A19" s="16" t="s">
        <v>11</v>
      </c>
      <c r="B19" s="17" t="s">
        <v>12</v>
      </c>
      <c r="C19" s="18" t="s">
        <v>13</v>
      </c>
      <c r="D19" s="19">
        <v>21033762.059999999</v>
      </c>
      <c r="E19" s="20">
        <v>20829802.710000001</v>
      </c>
      <c r="F19" s="19">
        <v>203959.35</v>
      </c>
    </row>
    <row r="20" spans="1:6" ht="13.2" x14ac:dyDescent="0.25">
      <c r="A20" s="21" t="s">
        <v>14</v>
      </c>
      <c r="B20" s="22"/>
      <c r="C20" s="23"/>
      <c r="D20" s="24"/>
      <c r="E20" s="24"/>
      <c r="F20" s="62"/>
    </row>
    <row r="21" spans="1:6" ht="13.2" x14ac:dyDescent="0.25">
      <c r="A21" s="25" t="s">
        <v>15</v>
      </c>
      <c r="B21" s="26" t="s">
        <v>12</v>
      </c>
      <c r="C21" s="27" t="s">
        <v>16</v>
      </c>
      <c r="D21" s="28">
        <v>673971.97</v>
      </c>
      <c r="E21" s="28">
        <v>529776.77</v>
      </c>
      <c r="F21" s="63">
        <v>144195.20000000001</v>
      </c>
    </row>
    <row r="22" spans="1:6" ht="13.2" x14ac:dyDescent="0.25">
      <c r="A22" s="25" t="s">
        <v>17</v>
      </c>
      <c r="B22" s="26" t="s">
        <v>12</v>
      </c>
      <c r="C22" s="27" t="s">
        <v>18</v>
      </c>
      <c r="D22" s="28">
        <v>93600</v>
      </c>
      <c r="E22" s="28">
        <v>95640.78</v>
      </c>
      <c r="F22" s="63" t="s">
        <v>25</v>
      </c>
    </row>
    <row r="23" spans="1:6" ht="13.2" x14ac:dyDescent="0.25">
      <c r="A23" s="25" t="s">
        <v>19</v>
      </c>
      <c r="B23" s="26" t="s">
        <v>12</v>
      </c>
      <c r="C23" s="27" t="s">
        <v>20</v>
      </c>
      <c r="D23" s="28">
        <v>93600</v>
      </c>
      <c r="E23" s="28">
        <v>95640.78</v>
      </c>
      <c r="F23" s="63" t="s">
        <v>25</v>
      </c>
    </row>
    <row r="24" spans="1:6" ht="51.6" x14ac:dyDescent="0.25">
      <c r="A24" s="29" t="s">
        <v>21</v>
      </c>
      <c r="B24" s="26" t="s">
        <v>12</v>
      </c>
      <c r="C24" s="27" t="s">
        <v>22</v>
      </c>
      <c r="D24" s="28">
        <v>93600</v>
      </c>
      <c r="E24" s="28">
        <v>95639</v>
      </c>
      <c r="F24" s="63" t="s">
        <v>25</v>
      </c>
    </row>
    <row r="25" spans="1:6" ht="72" x14ac:dyDescent="0.25">
      <c r="A25" s="29" t="s">
        <v>23</v>
      </c>
      <c r="B25" s="26" t="s">
        <v>12</v>
      </c>
      <c r="C25" s="27" t="s">
        <v>24</v>
      </c>
      <c r="D25" s="28">
        <v>93600</v>
      </c>
      <c r="E25" s="28">
        <v>95639</v>
      </c>
      <c r="F25" s="63" t="s">
        <v>25</v>
      </c>
    </row>
    <row r="26" spans="1:6" ht="31.2" x14ac:dyDescent="0.25">
      <c r="A26" s="25" t="s">
        <v>26</v>
      </c>
      <c r="B26" s="26" t="s">
        <v>12</v>
      </c>
      <c r="C26" s="27" t="s">
        <v>27</v>
      </c>
      <c r="D26" s="28" t="s">
        <v>25</v>
      </c>
      <c r="E26" s="28">
        <v>1.78</v>
      </c>
      <c r="F26" s="63" t="s">
        <v>25</v>
      </c>
    </row>
    <row r="27" spans="1:6" ht="51.6" x14ac:dyDescent="0.25">
      <c r="A27" s="25" t="s">
        <v>28</v>
      </c>
      <c r="B27" s="26" t="s">
        <v>12</v>
      </c>
      <c r="C27" s="27" t="s">
        <v>29</v>
      </c>
      <c r="D27" s="28" t="s">
        <v>25</v>
      </c>
      <c r="E27" s="28">
        <v>1.78</v>
      </c>
      <c r="F27" s="63" t="s">
        <v>25</v>
      </c>
    </row>
    <row r="28" spans="1:6" ht="21" x14ac:dyDescent="0.25">
      <c r="A28" s="25" t="s">
        <v>30</v>
      </c>
      <c r="B28" s="26" t="s">
        <v>12</v>
      </c>
      <c r="C28" s="27" t="s">
        <v>416</v>
      </c>
      <c r="D28" s="28">
        <v>192300</v>
      </c>
      <c r="E28" s="28">
        <v>206327.01</v>
      </c>
      <c r="F28" s="63" t="s">
        <v>25</v>
      </c>
    </row>
    <row r="29" spans="1:6" ht="21" x14ac:dyDescent="0.25">
      <c r="A29" s="25" t="s">
        <v>31</v>
      </c>
      <c r="B29" s="26" t="s">
        <v>12</v>
      </c>
      <c r="C29" s="27" t="s">
        <v>417</v>
      </c>
      <c r="D29" s="28">
        <v>192300</v>
      </c>
      <c r="E29" s="28">
        <v>206327.01</v>
      </c>
      <c r="F29" s="63" t="s">
        <v>25</v>
      </c>
    </row>
    <row r="30" spans="1:6" ht="51.6" x14ac:dyDescent="0.25">
      <c r="A30" s="25" t="s">
        <v>32</v>
      </c>
      <c r="B30" s="26" t="s">
        <v>12</v>
      </c>
      <c r="C30" s="27" t="s">
        <v>418</v>
      </c>
      <c r="D30" s="28">
        <v>100300</v>
      </c>
      <c r="E30" s="28">
        <v>106595.88</v>
      </c>
      <c r="F30" s="63" t="s">
        <v>25</v>
      </c>
    </row>
    <row r="31" spans="1:6" ht="82.2" x14ac:dyDescent="0.25">
      <c r="A31" s="29" t="s">
        <v>33</v>
      </c>
      <c r="B31" s="26" t="s">
        <v>12</v>
      </c>
      <c r="C31" s="27" t="s">
        <v>389</v>
      </c>
      <c r="D31" s="28">
        <v>100300</v>
      </c>
      <c r="E31" s="28">
        <v>106595.88</v>
      </c>
      <c r="F31" s="63" t="s">
        <v>25</v>
      </c>
    </row>
    <row r="32" spans="1:6" ht="61.8" x14ac:dyDescent="0.25">
      <c r="A32" s="29" t="s">
        <v>34</v>
      </c>
      <c r="B32" s="26" t="s">
        <v>12</v>
      </c>
      <c r="C32" s="27" t="s">
        <v>419</v>
      </c>
      <c r="D32" s="28">
        <v>500</v>
      </c>
      <c r="E32" s="28">
        <v>615.86</v>
      </c>
      <c r="F32" s="63" t="s">
        <v>25</v>
      </c>
    </row>
    <row r="33" spans="1:6" ht="92.4" x14ac:dyDescent="0.25">
      <c r="A33" s="29" t="s">
        <v>35</v>
      </c>
      <c r="B33" s="26" t="s">
        <v>12</v>
      </c>
      <c r="C33" s="27" t="s">
        <v>390</v>
      </c>
      <c r="D33" s="28">
        <v>500</v>
      </c>
      <c r="E33" s="28">
        <v>615.86</v>
      </c>
      <c r="F33" s="63" t="s">
        <v>25</v>
      </c>
    </row>
    <row r="34" spans="1:6" ht="51.6" x14ac:dyDescent="0.25">
      <c r="A34" s="29" t="s">
        <v>36</v>
      </c>
      <c r="B34" s="26" t="s">
        <v>12</v>
      </c>
      <c r="C34" s="27" t="s">
        <v>420</v>
      </c>
      <c r="D34" s="28">
        <v>104000</v>
      </c>
      <c r="E34" s="28">
        <v>110718.02</v>
      </c>
      <c r="F34" s="63" t="s">
        <v>25</v>
      </c>
    </row>
    <row r="35" spans="1:6" ht="82.2" x14ac:dyDescent="0.25">
      <c r="A35" s="29" t="s">
        <v>37</v>
      </c>
      <c r="B35" s="26" t="s">
        <v>12</v>
      </c>
      <c r="C35" s="27" t="s">
        <v>391</v>
      </c>
      <c r="D35" s="28">
        <v>104000</v>
      </c>
      <c r="E35" s="28">
        <v>110718.02</v>
      </c>
      <c r="F35" s="63" t="s">
        <v>25</v>
      </c>
    </row>
    <row r="36" spans="1:6" ht="51.6" x14ac:dyDescent="0.25">
      <c r="A36" s="25" t="s">
        <v>38</v>
      </c>
      <c r="B36" s="26" t="s">
        <v>12</v>
      </c>
      <c r="C36" s="27" t="s">
        <v>421</v>
      </c>
      <c r="D36" s="28">
        <v>-12500</v>
      </c>
      <c r="E36" s="28">
        <v>-11602.75</v>
      </c>
      <c r="F36" s="63" t="s">
        <v>25</v>
      </c>
    </row>
    <row r="37" spans="1:6" ht="82.2" x14ac:dyDescent="0.25">
      <c r="A37" s="29" t="s">
        <v>39</v>
      </c>
      <c r="B37" s="26" t="s">
        <v>12</v>
      </c>
      <c r="C37" s="27" t="s">
        <v>392</v>
      </c>
      <c r="D37" s="28">
        <v>-12500</v>
      </c>
      <c r="E37" s="28">
        <v>-11602.75</v>
      </c>
      <c r="F37" s="63" t="s">
        <v>25</v>
      </c>
    </row>
    <row r="38" spans="1:6" ht="13.2" x14ac:dyDescent="0.25">
      <c r="A38" s="29" t="s">
        <v>40</v>
      </c>
      <c r="B38" s="26" t="s">
        <v>12</v>
      </c>
      <c r="C38" s="27" t="s">
        <v>41</v>
      </c>
      <c r="D38" s="28">
        <v>265071.96999999997</v>
      </c>
      <c r="E38" s="28">
        <v>104972.72</v>
      </c>
      <c r="F38" s="63">
        <v>160099.25</v>
      </c>
    </row>
    <row r="39" spans="1:6" ht="13.2" x14ac:dyDescent="0.25">
      <c r="A39" s="25" t="s">
        <v>42</v>
      </c>
      <c r="B39" s="26" t="s">
        <v>12</v>
      </c>
      <c r="C39" s="27" t="s">
        <v>43</v>
      </c>
      <c r="D39" s="28">
        <v>47447</v>
      </c>
      <c r="E39" s="28">
        <v>49144.07</v>
      </c>
      <c r="F39" s="63" t="s">
        <v>25</v>
      </c>
    </row>
    <row r="40" spans="1:6" ht="31.2" x14ac:dyDescent="0.25">
      <c r="A40" s="29" t="s">
        <v>44</v>
      </c>
      <c r="B40" s="26" t="s">
        <v>12</v>
      </c>
      <c r="C40" s="27" t="s">
        <v>45</v>
      </c>
      <c r="D40" s="28">
        <v>47447</v>
      </c>
      <c r="E40" s="28">
        <v>49144.07</v>
      </c>
      <c r="F40" s="63" t="s">
        <v>25</v>
      </c>
    </row>
    <row r="41" spans="1:6" ht="51.6" x14ac:dyDescent="0.25">
      <c r="A41" s="29" t="s">
        <v>46</v>
      </c>
      <c r="B41" s="26" t="s">
        <v>12</v>
      </c>
      <c r="C41" s="27" t="s">
        <v>47</v>
      </c>
      <c r="D41" s="28">
        <v>47447</v>
      </c>
      <c r="E41" s="28">
        <v>49144.07</v>
      </c>
      <c r="F41" s="63" t="s">
        <v>25</v>
      </c>
    </row>
    <row r="42" spans="1:6" ht="13.2" x14ac:dyDescent="0.25">
      <c r="A42" s="25" t="s">
        <v>48</v>
      </c>
      <c r="B42" s="26" t="s">
        <v>12</v>
      </c>
      <c r="C42" s="27" t="s">
        <v>49</v>
      </c>
      <c r="D42" s="28">
        <v>217624.97</v>
      </c>
      <c r="E42" s="28">
        <v>55828.65</v>
      </c>
      <c r="F42" s="63">
        <v>161796.32</v>
      </c>
    </row>
    <row r="43" spans="1:6" ht="13.2" x14ac:dyDescent="0.25">
      <c r="A43" s="25" t="s">
        <v>50</v>
      </c>
      <c r="B43" s="26" t="s">
        <v>12</v>
      </c>
      <c r="C43" s="27" t="s">
        <v>51</v>
      </c>
      <c r="D43" s="28">
        <v>217624.97</v>
      </c>
      <c r="E43" s="28">
        <v>55828.65</v>
      </c>
      <c r="F43" s="63">
        <v>161796.32</v>
      </c>
    </row>
    <row r="44" spans="1:6" ht="21" x14ac:dyDescent="0.25">
      <c r="A44" s="25" t="s">
        <v>52</v>
      </c>
      <c r="B44" s="26" t="s">
        <v>12</v>
      </c>
      <c r="C44" s="27" t="s">
        <v>53</v>
      </c>
      <c r="D44" s="28">
        <v>217624.97</v>
      </c>
      <c r="E44" s="28">
        <v>55828.65</v>
      </c>
      <c r="F44" s="63">
        <v>161796.32</v>
      </c>
    </row>
    <row r="45" spans="1:6" ht="41.4" x14ac:dyDescent="0.25">
      <c r="A45" s="25" t="s">
        <v>54</v>
      </c>
      <c r="B45" s="26" t="s">
        <v>12</v>
      </c>
      <c r="C45" s="27" t="s">
        <v>55</v>
      </c>
      <c r="D45" s="28">
        <v>217624.97</v>
      </c>
      <c r="E45" s="28">
        <v>55828.65</v>
      </c>
      <c r="F45" s="63">
        <v>161796.32</v>
      </c>
    </row>
    <row r="46" spans="1:6" ht="21" x14ac:dyDescent="0.25">
      <c r="A46" s="25" t="s">
        <v>56</v>
      </c>
      <c r="B46" s="26" t="s">
        <v>12</v>
      </c>
      <c r="C46" s="27" t="s">
        <v>57</v>
      </c>
      <c r="D46" s="28">
        <v>1000</v>
      </c>
      <c r="E46" s="28">
        <v>836.26</v>
      </c>
      <c r="F46" s="63">
        <v>163.74</v>
      </c>
    </row>
    <row r="47" spans="1:6" ht="13.2" x14ac:dyDescent="0.25">
      <c r="A47" s="25" t="s">
        <v>58</v>
      </c>
      <c r="B47" s="26" t="s">
        <v>12</v>
      </c>
      <c r="C47" s="27" t="s">
        <v>59</v>
      </c>
      <c r="D47" s="28">
        <v>1000</v>
      </c>
      <c r="E47" s="28">
        <v>836.26</v>
      </c>
      <c r="F47" s="63">
        <v>163.74</v>
      </c>
    </row>
    <row r="48" spans="1:6" ht="21" x14ac:dyDescent="0.25">
      <c r="A48" s="25" t="s">
        <v>60</v>
      </c>
      <c r="B48" s="26" t="s">
        <v>12</v>
      </c>
      <c r="C48" s="27" t="s">
        <v>61</v>
      </c>
      <c r="D48" s="28">
        <v>1000</v>
      </c>
      <c r="E48" s="28">
        <v>836.26</v>
      </c>
      <c r="F48" s="63">
        <v>163.74</v>
      </c>
    </row>
    <row r="49" spans="1:6" ht="31.2" x14ac:dyDescent="0.25">
      <c r="A49" s="25" t="s">
        <v>62</v>
      </c>
      <c r="B49" s="26" t="s">
        <v>12</v>
      </c>
      <c r="C49" s="27" t="s">
        <v>63</v>
      </c>
      <c r="D49" s="28">
        <v>1000</v>
      </c>
      <c r="E49" s="28">
        <v>836.26</v>
      </c>
      <c r="F49" s="63">
        <v>163.74</v>
      </c>
    </row>
    <row r="50" spans="1:6" ht="13.2" x14ac:dyDescent="0.25">
      <c r="A50" s="25" t="s">
        <v>393</v>
      </c>
      <c r="B50" s="26" t="s">
        <v>12</v>
      </c>
      <c r="C50" s="27" t="s">
        <v>394</v>
      </c>
      <c r="D50" s="28">
        <v>2000</v>
      </c>
      <c r="E50" s="28">
        <v>2000</v>
      </c>
      <c r="F50" s="63" t="s">
        <v>25</v>
      </c>
    </row>
    <row r="51" spans="1:6" ht="31.2" x14ac:dyDescent="0.25">
      <c r="A51" s="25" t="s">
        <v>395</v>
      </c>
      <c r="B51" s="26" t="s">
        <v>12</v>
      </c>
      <c r="C51" s="27" t="s">
        <v>396</v>
      </c>
      <c r="D51" s="28">
        <v>2000</v>
      </c>
      <c r="E51" s="28">
        <v>2000</v>
      </c>
      <c r="F51" s="63" t="s">
        <v>25</v>
      </c>
    </row>
    <row r="52" spans="1:6" ht="41.4" x14ac:dyDescent="0.25">
      <c r="A52" s="25" t="s">
        <v>397</v>
      </c>
      <c r="B52" s="26" t="s">
        <v>12</v>
      </c>
      <c r="C52" s="27" t="s">
        <v>398</v>
      </c>
      <c r="D52" s="28">
        <v>2000</v>
      </c>
      <c r="E52" s="28">
        <v>2000</v>
      </c>
      <c r="F52" s="63" t="s">
        <v>25</v>
      </c>
    </row>
    <row r="53" spans="1:6" ht="13.2" x14ac:dyDescent="0.25">
      <c r="A53" s="25" t="s">
        <v>336</v>
      </c>
      <c r="B53" s="26" t="s">
        <v>12</v>
      </c>
      <c r="C53" s="27" t="s">
        <v>337</v>
      </c>
      <c r="D53" s="28">
        <v>120000</v>
      </c>
      <c r="E53" s="28">
        <v>120000</v>
      </c>
      <c r="F53" s="63" t="s">
        <v>25</v>
      </c>
    </row>
    <row r="54" spans="1:6" ht="13.2" x14ac:dyDescent="0.25">
      <c r="A54" s="25" t="s">
        <v>338</v>
      </c>
      <c r="B54" s="26" t="s">
        <v>12</v>
      </c>
      <c r="C54" s="27" t="s">
        <v>339</v>
      </c>
      <c r="D54" s="28">
        <v>120000</v>
      </c>
      <c r="E54" s="28">
        <v>120000</v>
      </c>
      <c r="F54" s="63" t="s">
        <v>25</v>
      </c>
    </row>
    <row r="55" spans="1:6" ht="21" x14ac:dyDescent="0.25">
      <c r="A55" s="25" t="s">
        <v>340</v>
      </c>
      <c r="B55" s="26" t="s">
        <v>12</v>
      </c>
      <c r="C55" s="27" t="s">
        <v>341</v>
      </c>
      <c r="D55" s="28">
        <v>120000</v>
      </c>
      <c r="E55" s="28">
        <v>120000</v>
      </c>
      <c r="F55" s="63" t="s">
        <v>25</v>
      </c>
    </row>
    <row r="56" spans="1:6" ht="31.2" x14ac:dyDescent="0.25">
      <c r="A56" s="25" t="s">
        <v>342</v>
      </c>
      <c r="B56" s="26" t="s">
        <v>12</v>
      </c>
      <c r="C56" s="27" t="s">
        <v>343</v>
      </c>
      <c r="D56" s="28">
        <v>84000</v>
      </c>
      <c r="E56" s="28">
        <v>84000</v>
      </c>
      <c r="F56" s="63" t="s">
        <v>25</v>
      </c>
    </row>
    <row r="57" spans="1:6" ht="21" x14ac:dyDescent="0.25">
      <c r="A57" s="25" t="s">
        <v>344</v>
      </c>
      <c r="B57" s="26" t="s">
        <v>12</v>
      </c>
      <c r="C57" s="27" t="s">
        <v>345</v>
      </c>
      <c r="D57" s="28">
        <v>36000</v>
      </c>
      <c r="E57" s="28">
        <v>36000</v>
      </c>
      <c r="F57" s="63" t="s">
        <v>25</v>
      </c>
    </row>
    <row r="58" spans="1:6" ht="13.2" x14ac:dyDescent="0.25">
      <c r="A58" s="25" t="s">
        <v>64</v>
      </c>
      <c r="B58" s="26" t="s">
        <v>12</v>
      </c>
      <c r="C58" s="27" t="s">
        <v>422</v>
      </c>
      <c r="D58" s="28">
        <v>20359790.09</v>
      </c>
      <c r="E58" s="28">
        <v>20300025.940000001</v>
      </c>
      <c r="F58" s="63">
        <v>59764.15</v>
      </c>
    </row>
    <row r="59" spans="1:6" ht="21" x14ac:dyDescent="0.25">
      <c r="A59" s="25" t="s">
        <v>65</v>
      </c>
      <c r="B59" s="26" t="s">
        <v>12</v>
      </c>
      <c r="C59" s="27" t="s">
        <v>66</v>
      </c>
      <c r="D59" s="28">
        <v>20359790.09</v>
      </c>
      <c r="E59" s="28">
        <v>20300025.940000001</v>
      </c>
      <c r="F59" s="63">
        <v>59764.15</v>
      </c>
    </row>
    <row r="60" spans="1:6" ht="21" x14ac:dyDescent="0.25">
      <c r="A60" s="25" t="s">
        <v>67</v>
      </c>
      <c r="B60" s="26" t="s">
        <v>12</v>
      </c>
      <c r="C60" s="27" t="s">
        <v>68</v>
      </c>
      <c r="D60" s="28">
        <v>4114234</v>
      </c>
      <c r="E60" s="28">
        <v>4114234</v>
      </c>
      <c r="F60" s="63" t="s">
        <v>25</v>
      </c>
    </row>
    <row r="61" spans="1:6" ht="13.2" x14ac:dyDescent="0.25">
      <c r="A61" s="25" t="s">
        <v>69</v>
      </c>
      <c r="B61" s="26" t="s">
        <v>12</v>
      </c>
      <c r="C61" s="27" t="s">
        <v>70</v>
      </c>
      <c r="D61" s="28">
        <v>1510754</v>
      </c>
      <c r="E61" s="28">
        <v>1510754</v>
      </c>
      <c r="F61" s="63" t="s">
        <v>25</v>
      </c>
    </row>
    <row r="62" spans="1:6" ht="31.2" x14ac:dyDescent="0.25">
      <c r="A62" s="25" t="s">
        <v>71</v>
      </c>
      <c r="B62" s="26" t="s">
        <v>12</v>
      </c>
      <c r="C62" s="27" t="s">
        <v>72</v>
      </c>
      <c r="D62" s="28">
        <v>1510754</v>
      </c>
      <c r="E62" s="28">
        <v>1510754</v>
      </c>
      <c r="F62" s="63" t="s">
        <v>25</v>
      </c>
    </row>
    <row r="63" spans="1:6" ht="31.2" x14ac:dyDescent="0.25">
      <c r="A63" s="25" t="s">
        <v>73</v>
      </c>
      <c r="B63" s="26" t="s">
        <v>12</v>
      </c>
      <c r="C63" s="27" t="s">
        <v>74</v>
      </c>
      <c r="D63" s="28">
        <v>2603480</v>
      </c>
      <c r="E63" s="28">
        <v>2603480</v>
      </c>
      <c r="F63" s="63" t="s">
        <v>25</v>
      </c>
    </row>
    <row r="64" spans="1:6" ht="31.2" x14ac:dyDescent="0.25">
      <c r="A64" s="25" t="s">
        <v>75</v>
      </c>
      <c r="B64" s="26" t="s">
        <v>12</v>
      </c>
      <c r="C64" s="27" t="s">
        <v>76</v>
      </c>
      <c r="D64" s="28">
        <v>2603480</v>
      </c>
      <c r="E64" s="28">
        <v>2603480</v>
      </c>
      <c r="F64" s="63" t="s">
        <v>25</v>
      </c>
    </row>
    <row r="65" spans="1:6" ht="21" x14ac:dyDescent="0.25">
      <c r="A65" s="25" t="s">
        <v>77</v>
      </c>
      <c r="B65" s="26" t="s">
        <v>12</v>
      </c>
      <c r="C65" s="27" t="s">
        <v>78</v>
      </c>
      <c r="D65" s="28">
        <v>6289000</v>
      </c>
      <c r="E65" s="28">
        <v>6289000</v>
      </c>
      <c r="F65" s="63" t="s">
        <v>25</v>
      </c>
    </row>
    <row r="66" spans="1:6" ht="13.2" x14ac:dyDescent="0.25">
      <c r="A66" s="25" t="s">
        <v>79</v>
      </c>
      <c r="B66" s="26" t="s">
        <v>12</v>
      </c>
      <c r="C66" s="27" t="s">
        <v>80</v>
      </c>
      <c r="D66" s="28">
        <v>6289000</v>
      </c>
      <c r="E66" s="28">
        <v>6289000</v>
      </c>
      <c r="F66" s="63" t="s">
        <v>25</v>
      </c>
    </row>
    <row r="67" spans="1:6" ht="13.2" x14ac:dyDescent="0.25">
      <c r="A67" s="25" t="s">
        <v>81</v>
      </c>
      <c r="B67" s="26" t="s">
        <v>12</v>
      </c>
      <c r="C67" s="27" t="s">
        <v>82</v>
      </c>
      <c r="D67" s="28">
        <v>6289000</v>
      </c>
      <c r="E67" s="28">
        <v>6289000</v>
      </c>
      <c r="F67" s="63" t="s">
        <v>25</v>
      </c>
    </row>
    <row r="68" spans="1:6" ht="41.4" x14ac:dyDescent="0.25">
      <c r="A68" s="25" t="s">
        <v>423</v>
      </c>
      <c r="B68" s="26" t="s">
        <v>12</v>
      </c>
      <c r="C68" s="27" t="s">
        <v>424</v>
      </c>
      <c r="D68" s="28">
        <v>3729000</v>
      </c>
      <c r="E68" s="28">
        <v>3729000</v>
      </c>
      <c r="F68" s="63" t="s">
        <v>25</v>
      </c>
    </row>
    <row r="69" spans="1:6" ht="41.4" x14ac:dyDescent="0.25">
      <c r="A69" s="25" t="s">
        <v>346</v>
      </c>
      <c r="B69" s="26" t="s">
        <v>12</v>
      </c>
      <c r="C69" s="27" t="s">
        <v>347</v>
      </c>
      <c r="D69" s="28">
        <v>2210000</v>
      </c>
      <c r="E69" s="28">
        <v>2210000</v>
      </c>
      <c r="F69" s="63" t="s">
        <v>25</v>
      </c>
    </row>
    <row r="70" spans="1:6" ht="21" x14ac:dyDescent="0.25">
      <c r="A70" s="25" t="s">
        <v>399</v>
      </c>
      <c r="B70" s="26" t="s">
        <v>12</v>
      </c>
      <c r="C70" s="27" t="s">
        <v>400</v>
      </c>
      <c r="D70" s="28">
        <v>350000</v>
      </c>
      <c r="E70" s="28">
        <v>350000</v>
      </c>
      <c r="F70" s="63" t="s">
        <v>25</v>
      </c>
    </row>
    <row r="71" spans="1:6" ht="21" x14ac:dyDescent="0.25">
      <c r="A71" s="25" t="s">
        <v>83</v>
      </c>
      <c r="B71" s="26" t="s">
        <v>12</v>
      </c>
      <c r="C71" s="27" t="s">
        <v>84</v>
      </c>
      <c r="D71" s="28">
        <v>155000</v>
      </c>
      <c r="E71" s="28">
        <v>95235.85</v>
      </c>
      <c r="F71" s="63">
        <v>59764.15</v>
      </c>
    </row>
    <row r="72" spans="1:6" ht="31.2" x14ac:dyDescent="0.25">
      <c r="A72" s="25" t="s">
        <v>348</v>
      </c>
      <c r="B72" s="26" t="s">
        <v>12</v>
      </c>
      <c r="C72" s="27" t="s">
        <v>85</v>
      </c>
      <c r="D72" s="28">
        <v>155000</v>
      </c>
      <c r="E72" s="28">
        <v>95235.85</v>
      </c>
      <c r="F72" s="63">
        <v>59764.15</v>
      </c>
    </row>
    <row r="73" spans="1:6" ht="41.4" x14ac:dyDescent="0.25">
      <c r="A73" s="25" t="s">
        <v>349</v>
      </c>
      <c r="B73" s="26" t="s">
        <v>12</v>
      </c>
      <c r="C73" s="27" t="s">
        <v>86</v>
      </c>
      <c r="D73" s="28">
        <v>155000</v>
      </c>
      <c r="E73" s="28">
        <v>95235.85</v>
      </c>
      <c r="F73" s="63">
        <v>59764.15</v>
      </c>
    </row>
    <row r="74" spans="1:6" ht="13.2" x14ac:dyDescent="0.25">
      <c r="A74" s="25" t="s">
        <v>87</v>
      </c>
      <c r="B74" s="26" t="s">
        <v>12</v>
      </c>
      <c r="C74" s="27" t="s">
        <v>88</v>
      </c>
      <c r="D74" s="28">
        <v>9801556.0899999999</v>
      </c>
      <c r="E74" s="28">
        <v>9801556.0899999999</v>
      </c>
      <c r="F74" s="63" t="s">
        <v>25</v>
      </c>
    </row>
    <row r="75" spans="1:6" ht="41.4" x14ac:dyDescent="0.25">
      <c r="A75" s="25" t="s">
        <v>89</v>
      </c>
      <c r="B75" s="26" t="s">
        <v>12</v>
      </c>
      <c r="C75" s="27" t="s">
        <v>90</v>
      </c>
      <c r="D75" s="28">
        <v>675786</v>
      </c>
      <c r="E75" s="28">
        <v>675786</v>
      </c>
      <c r="F75" s="63" t="s">
        <v>25</v>
      </c>
    </row>
    <row r="76" spans="1:6" ht="51.6" x14ac:dyDescent="0.25">
      <c r="A76" s="25" t="s">
        <v>91</v>
      </c>
      <c r="B76" s="26" t="s">
        <v>12</v>
      </c>
      <c r="C76" s="27" t="s">
        <v>92</v>
      </c>
      <c r="D76" s="28">
        <v>675786</v>
      </c>
      <c r="E76" s="28">
        <v>675786</v>
      </c>
      <c r="F76" s="63" t="s">
        <v>25</v>
      </c>
    </row>
    <row r="77" spans="1:6" ht="112.8" x14ac:dyDescent="0.25">
      <c r="A77" s="25" t="s">
        <v>350</v>
      </c>
      <c r="B77" s="26" t="s">
        <v>12</v>
      </c>
      <c r="C77" s="27" t="s">
        <v>93</v>
      </c>
      <c r="D77" s="28">
        <v>675786</v>
      </c>
      <c r="E77" s="28">
        <v>675786</v>
      </c>
      <c r="F77" s="63" t="s">
        <v>25</v>
      </c>
    </row>
    <row r="78" spans="1:6" ht="21" x14ac:dyDescent="0.25">
      <c r="A78" s="25" t="s">
        <v>94</v>
      </c>
      <c r="B78" s="26" t="s">
        <v>12</v>
      </c>
      <c r="C78" s="27" t="s">
        <v>95</v>
      </c>
      <c r="D78" s="28">
        <v>9125770.0899999999</v>
      </c>
      <c r="E78" s="28">
        <v>9125770.0899999999</v>
      </c>
      <c r="F78" s="63" t="s">
        <v>25</v>
      </c>
    </row>
    <row r="79" spans="1:6" ht="21" x14ac:dyDescent="0.25">
      <c r="A79" s="25" t="s">
        <v>96</v>
      </c>
      <c r="B79" s="26" t="s">
        <v>12</v>
      </c>
      <c r="C79" s="27" t="s">
        <v>97</v>
      </c>
      <c r="D79" s="28">
        <v>9125770.0899999999</v>
      </c>
      <c r="E79" s="28">
        <v>9125770.0899999999</v>
      </c>
      <c r="F79" s="63" t="s">
        <v>25</v>
      </c>
    </row>
    <row r="80" spans="1:6" ht="41.4" x14ac:dyDescent="0.25">
      <c r="A80" s="25" t="s">
        <v>98</v>
      </c>
      <c r="B80" s="26" t="s">
        <v>12</v>
      </c>
      <c r="C80" s="27" t="s">
        <v>99</v>
      </c>
      <c r="D80" s="28">
        <v>5623570</v>
      </c>
      <c r="E80" s="28">
        <v>5623570</v>
      </c>
      <c r="F80" s="63" t="s">
        <v>25</v>
      </c>
    </row>
    <row r="81" spans="1:6" ht="31.2" x14ac:dyDescent="0.25">
      <c r="A81" s="25" t="s">
        <v>425</v>
      </c>
      <c r="B81" s="26" t="s">
        <v>12</v>
      </c>
      <c r="C81" s="27" t="s">
        <v>426</v>
      </c>
      <c r="D81" s="28">
        <v>576000.09</v>
      </c>
      <c r="E81" s="28">
        <v>576000.09</v>
      </c>
      <c r="F81" s="63" t="s">
        <v>25</v>
      </c>
    </row>
    <row r="82" spans="1:6" ht="31.2" x14ac:dyDescent="0.25">
      <c r="A82" s="25" t="s">
        <v>100</v>
      </c>
      <c r="B82" s="26" t="s">
        <v>12</v>
      </c>
      <c r="C82" s="27" t="s">
        <v>101</v>
      </c>
      <c r="D82" s="28">
        <v>100000</v>
      </c>
      <c r="E82" s="28">
        <v>100000</v>
      </c>
      <c r="F82" s="63" t="s">
        <v>25</v>
      </c>
    </row>
    <row r="83" spans="1:6" ht="31.2" x14ac:dyDescent="0.25">
      <c r="A83" s="25" t="s">
        <v>351</v>
      </c>
      <c r="B83" s="26" t="s">
        <v>12</v>
      </c>
      <c r="C83" s="27" t="s">
        <v>352</v>
      </c>
      <c r="D83" s="28">
        <v>1312400</v>
      </c>
      <c r="E83" s="28">
        <v>1312400</v>
      </c>
      <c r="F83" s="63" t="s">
        <v>25</v>
      </c>
    </row>
    <row r="84" spans="1:6" ht="31.2" x14ac:dyDescent="0.25">
      <c r="A84" s="25" t="s">
        <v>353</v>
      </c>
      <c r="B84" s="26" t="s">
        <v>12</v>
      </c>
      <c r="C84" s="27" t="s">
        <v>354</v>
      </c>
      <c r="D84" s="28">
        <v>113800</v>
      </c>
      <c r="E84" s="28">
        <v>113800</v>
      </c>
      <c r="F84" s="63" t="s">
        <v>25</v>
      </c>
    </row>
    <row r="85" spans="1:6" ht="51.6" x14ac:dyDescent="0.25">
      <c r="A85" s="25" t="s">
        <v>355</v>
      </c>
      <c r="B85" s="26" t="s">
        <v>12</v>
      </c>
      <c r="C85" s="27" t="s">
        <v>356</v>
      </c>
      <c r="D85" s="28">
        <v>1000000</v>
      </c>
      <c r="E85" s="28">
        <v>1000000</v>
      </c>
      <c r="F85" s="63" t="s">
        <v>25</v>
      </c>
    </row>
    <row r="86" spans="1:6" ht="51.6" x14ac:dyDescent="0.25">
      <c r="A86" s="94" t="s">
        <v>357</v>
      </c>
      <c r="B86" s="95" t="s">
        <v>12</v>
      </c>
      <c r="C86" s="96" t="s">
        <v>358</v>
      </c>
      <c r="D86" s="97">
        <v>400000</v>
      </c>
      <c r="E86" s="97">
        <v>400000</v>
      </c>
      <c r="F86" s="98" t="s">
        <v>25</v>
      </c>
    </row>
    <row r="87" spans="1:6" ht="13.2" x14ac:dyDescent="0.25">
      <c r="A87" s="99"/>
      <c r="B87" s="100"/>
      <c r="C87" s="101"/>
      <c r="D87" s="102"/>
      <c r="E87" s="102"/>
      <c r="F87" s="102"/>
    </row>
    <row r="88" spans="1:6" ht="13.2" x14ac:dyDescent="0.25">
      <c r="A88" s="61"/>
      <c r="B88" s="79"/>
      <c r="C88" s="54"/>
      <c r="D88" s="80"/>
      <c r="E88" s="80"/>
      <c r="F88" s="80"/>
    </row>
    <row r="89" spans="1:6" ht="13.2" x14ac:dyDescent="0.25">
      <c r="A89" s="61"/>
      <c r="B89" s="79"/>
      <c r="C89" s="54"/>
      <c r="D89" s="80"/>
      <c r="E89" s="80"/>
      <c r="F89" s="80"/>
    </row>
    <row r="90" spans="1:6" ht="13.2" x14ac:dyDescent="0.25">
      <c r="A90" s="61"/>
      <c r="B90" s="79"/>
      <c r="C90" s="54"/>
      <c r="D90" s="80"/>
      <c r="E90" s="80"/>
      <c r="F90" s="80"/>
    </row>
    <row r="91" spans="1:6" ht="13.2" x14ac:dyDescent="0.25">
      <c r="A91" s="81"/>
      <c r="B91" s="79"/>
      <c r="C91" s="54"/>
      <c r="D91" s="80"/>
      <c r="E91" s="80"/>
      <c r="F91" s="80"/>
    </row>
    <row r="92" spans="1:6" ht="13.2" x14ac:dyDescent="0.25">
      <c r="A92" s="61"/>
      <c r="B92" s="79"/>
      <c r="C92" s="54"/>
      <c r="D92" s="80"/>
      <c r="E92" s="80"/>
      <c r="F92" s="80"/>
    </row>
    <row r="93" spans="1:6" ht="13.2" x14ac:dyDescent="0.25">
      <c r="A93" s="61"/>
      <c r="B93" s="79"/>
      <c r="C93" s="54"/>
      <c r="D93" s="80"/>
      <c r="E93" s="80"/>
      <c r="F93" s="80"/>
    </row>
    <row r="94" spans="1:6" ht="13.2" x14ac:dyDescent="0.25">
      <c r="A94" s="61"/>
      <c r="B94" s="79"/>
      <c r="C94" s="54"/>
      <c r="D94" s="80"/>
      <c r="E94" s="80"/>
      <c r="F94" s="80"/>
    </row>
    <row r="95" spans="1:6" ht="13.2" x14ac:dyDescent="0.25">
      <c r="A95" s="61"/>
      <c r="B95" s="79"/>
      <c r="C95" s="54"/>
      <c r="D95" s="80"/>
      <c r="E95" s="80"/>
      <c r="F95" s="80"/>
    </row>
    <row r="96" spans="1:6" ht="13.2" x14ac:dyDescent="0.25">
      <c r="A96" s="61"/>
      <c r="B96" s="79"/>
      <c r="C96" s="54"/>
      <c r="D96" s="80"/>
      <c r="E96" s="80"/>
      <c r="F96" s="80"/>
    </row>
    <row r="97" spans="1:6" ht="13.2" x14ac:dyDescent="0.25">
      <c r="A97" s="61"/>
      <c r="B97" s="79"/>
      <c r="C97" s="54"/>
      <c r="D97" s="80"/>
      <c r="E97" s="80"/>
      <c r="F97" s="80"/>
    </row>
    <row r="98" spans="1:6" ht="13.2" x14ac:dyDescent="0.25">
      <c r="A98" s="61"/>
      <c r="B98" s="79"/>
      <c r="C98" s="54"/>
      <c r="D98" s="80"/>
      <c r="E98" s="80"/>
      <c r="F98" s="80"/>
    </row>
    <row r="99" spans="1:6" ht="12.75" customHeight="1" x14ac:dyDescent="0.25">
      <c r="A99" s="61"/>
      <c r="B99" s="79"/>
      <c r="C99" s="54"/>
      <c r="D99" s="80"/>
      <c r="E99" s="80"/>
      <c r="F99" s="80"/>
    </row>
    <row r="100" spans="1:6" ht="12.75" customHeight="1" x14ac:dyDescent="0.25">
      <c r="A100" s="61"/>
      <c r="B100" s="79"/>
      <c r="C100" s="54"/>
      <c r="D100" s="80"/>
      <c r="E100" s="80"/>
      <c r="F100" s="80"/>
    </row>
    <row r="101" spans="1:6" ht="12.75" customHeight="1" x14ac:dyDescent="0.25">
      <c r="A101" s="61"/>
      <c r="B101" s="79"/>
      <c r="C101" s="54"/>
      <c r="D101" s="80"/>
      <c r="E101" s="80"/>
      <c r="F101" s="80"/>
    </row>
    <row r="102" spans="1:6" ht="12.75" customHeight="1" x14ac:dyDescent="0.25">
      <c r="A102" s="61"/>
      <c r="B102" s="79"/>
      <c r="C102" s="54"/>
      <c r="D102" s="80"/>
      <c r="E102" s="80"/>
      <c r="F102" s="80"/>
    </row>
    <row r="103" spans="1:6" ht="12.75" customHeight="1" x14ac:dyDescent="0.25">
      <c r="A103" s="61"/>
      <c r="B103" s="79"/>
      <c r="C103" s="54"/>
      <c r="D103" s="80"/>
      <c r="E103" s="80"/>
      <c r="F103" s="80"/>
    </row>
  </sheetData>
  <mergeCells count="13">
    <mergeCell ref="A10:D10"/>
    <mergeCell ref="A1:D1"/>
    <mergeCell ref="A4:D4"/>
    <mergeCell ref="A2:D2"/>
    <mergeCell ref="B6:D6"/>
    <mergeCell ref="B7:D7"/>
    <mergeCell ref="D3:F3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23"/>
  <sheetViews>
    <sheetView showGridLines="0" workbookViewId="0">
      <selection activeCell="A15" sqref="A15"/>
    </sheetView>
  </sheetViews>
  <sheetFormatPr defaultRowHeight="12.75" customHeight="1" x14ac:dyDescent="0.25"/>
  <cols>
    <col min="1" max="1" width="45.6640625" customWidth="1"/>
    <col min="2" max="2" width="4.33203125" customWidth="1"/>
    <col min="3" max="3" width="28.5546875" customWidth="1"/>
    <col min="4" max="4" width="18.88671875" customWidth="1"/>
    <col min="5" max="5" width="14.44140625" customWidth="1"/>
    <col min="6" max="6" width="16.109375" customWidth="1"/>
  </cols>
  <sheetData>
    <row r="2" spans="1:6" ht="12.75" customHeight="1" x14ac:dyDescent="0.25">
      <c r="F2" s="58" t="s">
        <v>334</v>
      </c>
    </row>
    <row r="3" spans="1:6" ht="12.75" customHeight="1" x14ac:dyDescent="0.25">
      <c r="D3" s="170" t="s">
        <v>465</v>
      </c>
      <c r="E3" s="170"/>
      <c r="F3" s="170"/>
    </row>
    <row r="4" spans="1:6" ht="15" customHeight="1" x14ac:dyDescent="0.25">
      <c r="A4" s="120" t="s">
        <v>102</v>
      </c>
      <c r="B4" s="120"/>
      <c r="C4" s="120"/>
      <c r="D4" s="120"/>
      <c r="E4" s="1"/>
    </row>
    <row r="5" spans="1:6" ht="13.5" customHeight="1" thickBot="1" x14ac:dyDescent="0.3">
      <c r="A5" s="4"/>
      <c r="B5" s="4"/>
      <c r="C5" s="30"/>
      <c r="D5" s="5"/>
      <c r="E5" s="5"/>
      <c r="F5" s="5"/>
    </row>
    <row r="6" spans="1:6" ht="10.199999999999999" customHeight="1" x14ac:dyDescent="0.25">
      <c r="A6" s="128" t="s">
        <v>2</v>
      </c>
      <c r="B6" s="110" t="s">
        <v>3</v>
      </c>
      <c r="C6" s="126" t="s">
        <v>103</v>
      </c>
      <c r="D6" s="113" t="s">
        <v>5</v>
      </c>
      <c r="E6" s="131" t="s">
        <v>6</v>
      </c>
      <c r="F6" s="124" t="s">
        <v>7</v>
      </c>
    </row>
    <row r="7" spans="1:6" ht="5.4" customHeight="1" x14ac:dyDescent="0.25">
      <c r="A7" s="129"/>
      <c r="B7" s="111"/>
      <c r="C7" s="127"/>
      <c r="D7" s="114"/>
      <c r="E7" s="132"/>
      <c r="F7" s="125"/>
    </row>
    <row r="8" spans="1:6" ht="9.6" customHeight="1" x14ac:dyDescent="0.25">
      <c r="A8" s="129"/>
      <c r="B8" s="111"/>
      <c r="C8" s="127"/>
      <c r="D8" s="114"/>
      <c r="E8" s="132"/>
      <c r="F8" s="125"/>
    </row>
    <row r="9" spans="1:6" ht="6" customHeight="1" x14ac:dyDescent="0.25">
      <c r="A9" s="129"/>
      <c r="B9" s="111"/>
      <c r="C9" s="127"/>
      <c r="D9" s="114"/>
      <c r="E9" s="132"/>
      <c r="F9" s="125"/>
    </row>
    <row r="10" spans="1:6" ht="6.6" customHeight="1" x14ac:dyDescent="0.25">
      <c r="A10" s="129"/>
      <c r="B10" s="111"/>
      <c r="C10" s="127"/>
      <c r="D10" s="114"/>
      <c r="E10" s="132"/>
      <c r="F10" s="125"/>
    </row>
    <row r="11" spans="1:6" ht="10.95" customHeight="1" x14ac:dyDescent="0.25">
      <c r="A11" s="129"/>
      <c r="B11" s="111"/>
      <c r="C11" s="127"/>
      <c r="D11" s="114"/>
      <c r="E11" s="132"/>
      <c r="F11" s="125"/>
    </row>
    <row r="12" spans="1:6" ht="4.2" hidden="1" customHeight="1" x14ac:dyDescent="0.25">
      <c r="A12" s="129"/>
      <c r="B12" s="111"/>
      <c r="C12" s="31"/>
      <c r="D12" s="114"/>
      <c r="E12" s="32"/>
      <c r="F12" s="33"/>
    </row>
    <row r="13" spans="1:6" ht="13.2" hidden="1" customHeight="1" x14ac:dyDescent="0.25">
      <c r="A13" s="130"/>
      <c r="B13" s="112"/>
      <c r="C13" s="34"/>
      <c r="D13" s="115"/>
      <c r="E13" s="35"/>
      <c r="F13" s="36"/>
    </row>
    <row r="14" spans="1:6" ht="13.5" customHeight="1" thickBot="1" x14ac:dyDescent="0.3">
      <c r="A14" s="10">
        <v>1</v>
      </c>
      <c r="B14" s="11">
        <v>2</v>
      </c>
      <c r="C14" s="12">
        <v>3</v>
      </c>
      <c r="D14" s="13" t="s">
        <v>8</v>
      </c>
      <c r="E14" s="37" t="s">
        <v>9</v>
      </c>
      <c r="F14" s="15" t="s">
        <v>10</v>
      </c>
    </row>
    <row r="15" spans="1:6" ht="13.2" x14ac:dyDescent="0.25">
      <c r="A15" s="38" t="s">
        <v>104</v>
      </c>
      <c r="B15" s="39" t="s">
        <v>105</v>
      </c>
      <c r="C15" s="40" t="s">
        <v>106</v>
      </c>
      <c r="D15" s="41">
        <v>21059452.98</v>
      </c>
      <c r="E15" s="42">
        <v>20723103.170000002</v>
      </c>
      <c r="F15" s="43">
        <v>336349.81</v>
      </c>
    </row>
    <row r="16" spans="1:6" ht="13.2" x14ac:dyDescent="0.25">
      <c r="A16" s="44" t="s">
        <v>14</v>
      </c>
      <c r="B16" s="45"/>
      <c r="C16" s="46"/>
      <c r="D16" s="47"/>
      <c r="E16" s="48"/>
      <c r="F16" s="49"/>
    </row>
    <row r="17" spans="1:6" ht="13.2" x14ac:dyDescent="0.25">
      <c r="A17" s="38" t="s">
        <v>107</v>
      </c>
      <c r="B17" s="39" t="s">
        <v>105</v>
      </c>
      <c r="C17" s="40" t="s">
        <v>108</v>
      </c>
      <c r="D17" s="41">
        <v>21059452.98</v>
      </c>
      <c r="E17" s="42">
        <v>20723103.170000002</v>
      </c>
      <c r="F17" s="43">
        <v>336349.81</v>
      </c>
    </row>
    <row r="18" spans="1:6" ht="13.2" x14ac:dyDescent="0.25">
      <c r="A18" s="16" t="s">
        <v>109</v>
      </c>
      <c r="B18" s="50" t="s">
        <v>105</v>
      </c>
      <c r="C18" s="18" t="s">
        <v>110</v>
      </c>
      <c r="D18" s="19">
        <v>10746089.560000001</v>
      </c>
      <c r="E18" s="51">
        <v>10719150.24</v>
      </c>
      <c r="F18" s="52">
        <v>26939.32</v>
      </c>
    </row>
    <row r="19" spans="1:6" ht="21" x14ac:dyDescent="0.25">
      <c r="A19" s="16" t="s">
        <v>111</v>
      </c>
      <c r="B19" s="50" t="s">
        <v>105</v>
      </c>
      <c r="C19" s="18" t="s">
        <v>112</v>
      </c>
      <c r="D19" s="19">
        <v>1260190.7</v>
      </c>
      <c r="E19" s="51">
        <v>1260190.7</v>
      </c>
      <c r="F19" s="52" t="s">
        <v>25</v>
      </c>
    </row>
    <row r="20" spans="1:6" ht="21" x14ac:dyDescent="0.25">
      <c r="A20" s="16" t="s">
        <v>359</v>
      </c>
      <c r="B20" s="50" t="s">
        <v>105</v>
      </c>
      <c r="C20" s="18" t="s">
        <v>113</v>
      </c>
      <c r="D20" s="19">
        <v>1260190.7</v>
      </c>
      <c r="E20" s="51">
        <v>1260190.7</v>
      </c>
      <c r="F20" s="52" t="s">
        <v>25</v>
      </c>
    </row>
    <row r="21" spans="1:6" ht="21" x14ac:dyDescent="0.25">
      <c r="A21" s="38" t="s">
        <v>114</v>
      </c>
      <c r="B21" s="39" t="s">
        <v>105</v>
      </c>
      <c r="C21" s="40" t="s">
        <v>115</v>
      </c>
      <c r="D21" s="41">
        <v>1260190.7</v>
      </c>
      <c r="E21" s="42">
        <v>1260190.7</v>
      </c>
      <c r="F21" s="43" t="s">
        <v>25</v>
      </c>
    </row>
    <row r="22" spans="1:6" ht="21" x14ac:dyDescent="0.25">
      <c r="A22" s="16" t="s">
        <v>360</v>
      </c>
      <c r="B22" s="50" t="s">
        <v>105</v>
      </c>
      <c r="C22" s="18" t="s">
        <v>116</v>
      </c>
      <c r="D22" s="19">
        <v>1260190.7</v>
      </c>
      <c r="E22" s="51">
        <v>1260190.7</v>
      </c>
      <c r="F22" s="52" t="s">
        <v>25</v>
      </c>
    </row>
    <row r="23" spans="1:6" ht="41.4" x14ac:dyDescent="0.25">
      <c r="A23" s="16" t="s">
        <v>117</v>
      </c>
      <c r="B23" s="50" t="s">
        <v>105</v>
      </c>
      <c r="C23" s="18" t="s">
        <v>118</v>
      </c>
      <c r="D23" s="19">
        <v>1260190.7</v>
      </c>
      <c r="E23" s="51">
        <v>1260190.7</v>
      </c>
      <c r="F23" s="52" t="s">
        <v>25</v>
      </c>
    </row>
    <row r="24" spans="1:6" ht="21" x14ac:dyDescent="0.25">
      <c r="A24" s="16" t="s">
        <v>119</v>
      </c>
      <c r="B24" s="50" t="s">
        <v>105</v>
      </c>
      <c r="C24" s="18" t="s">
        <v>120</v>
      </c>
      <c r="D24" s="19">
        <v>1260190.7</v>
      </c>
      <c r="E24" s="51">
        <v>1260190.7</v>
      </c>
      <c r="F24" s="52" t="s">
        <v>25</v>
      </c>
    </row>
    <row r="25" spans="1:6" ht="13.2" x14ac:dyDescent="0.25">
      <c r="A25" s="16" t="s">
        <v>121</v>
      </c>
      <c r="B25" s="50" t="s">
        <v>105</v>
      </c>
      <c r="C25" s="18" t="s">
        <v>122</v>
      </c>
      <c r="D25" s="19">
        <v>931263.54</v>
      </c>
      <c r="E25" s="51">
        <v>931263.54</v>
      </c>
      <c r="F25" s="52" t="s">
        <v>25</v>
      </c>
    </row>
    <row r="26" spans="1:6" ht="21" x14ac:dyDescent="0.25">
      <c r="A26" s="16" t="s">
        <v>427</v>
      </c>
      <c r="B26" s="50" t="s">
        <v>105</v>
      </c>
      <c r="C26" s="18" t="s">
        <v>428</v>
      </c>
      <c r="D26" s="19">
        <v>40269</v>
      </c>
      <c r="E26" s="51">
        <v>40269</v>
      </c>
      <c r="F26" s="52" t="s">
        <v>25</v>
      </c>
    </row>
    <row r="27" spans="1:6" ht="31.2" x14ac:dyDescent="0.25">
      <c r="A27" s="16" t="s">
        <v>123</v>
      </c>
      <c r="B27" s="50" t="s">
        <v>105</v>
      </c>
      <c r="C27" s="18" t="s">
        <v>124</v>
      </c>
      <c r="D27" s="19">
        <v>288658.15999999997</v>
      </c>
      <c r="E27" s="51">
        <v>288658.15999999997</v>
      </c>
      <c r="F27" s="52" t="s">
        <v>25</v>
      </c>
    </row>
    <row r="28" spans="1:6" ht="31.2" x14ac:dyDescent="0.25">
      <c r="A28" s="16" t="s">
        <v>429</v>
      </c>
      <c r="B28" s="50" t="s">
        <v>105</v>
      </c>
      <c r="C28" s="18" t="s">
        <v>125</v>
      </c>
      <c r="D28" s="19">
        <v>2096387.85</v>
      </c>
      <c r="E28" s="51">
        <v>2070367.57</v>
      </c>
      <c r="F28" s="52">
        <v>26020.28</v>
      </c>
    </row>
    <row r="29" spans="1:6" ht="21" x14ac:dyDescent="0.25">
      <c r="A29" s="38" t="s">
        <v>359</v>
      </c>
      <c r="B29" s="39" t="s">
        <v>105</v>
      </c>
      <c r="C29" s="40" t="s">
        <v>126</v>
      </c>
      <c r="D29" s="41">
        <v>2096387.85</v>
      </c>
      <c r="E29" s="42">
        <v>2070367.57</v>
      </c>
      <c r="F29" s="43">
        <v>26020.28</v>
      </c>
    </row>
    <row r="30" spans="1:6" ht="13.2" x14ac:dyDescent="0.25">
      <c r="A30" s="16" t="s">
        <v>127</v>
      </c>
      <c r="B30" s="50" t="s">
        <v>105</v>
      </c>
      <c r="C30" s="18" t="s">
        <v>128</v>
      </c>
      <c r="D30" s="19">
        <v>2096387.85</v>
      </c>
      <c r="E30" s="51">
        <v>2070367.57</v>
      </c>
      <c r="F30" s="52">
        <v>26020.28</v>
      </c>
    </row>
    <row r="31" spans="1:6" ht="31.2" x14ac:dyDescent="0.25">
      <c r="A31" s="16" t="s">
        <v>361</v>
      </c>
      <c r="B31" s="50" t="s">
        <v>105</v>
      </c>
      <c r="C31" s="18" t="s">
        <v>129</v>
      </c>
      <c r="D31" s="19">
        <v>1889185.14</v>
      </c>
      <c r="E31" s="51">
        <v>1863165.43</v>
      </c>
      <c r="F31" s="52">
        <v>26019.71</v>
      </c>
    </row>
    <row r="32" spans="1:6" ht="41.4" x14ac:dyDescent="0.25">
      <c r="A32" s="16" t="s">
        <v>117</v>
      </c>
      <c r="B32" s="50" t="s">
        <v>105</v>
      </c>
      <c r="C32" s="18" t="s">
        <v>130</v>
      </c>
      <c r="D32" s="19">
        <v>1442962.13</v>
      </c>
      <c r="E32" s="51">
        <v>1442962.05</v>
      </c>
      <c r="F32" s="52">
        <v>0.08</v>
      </c>
    </row>
    <row r="33" spans="1:6" ht="21" x14ac:dyDescent="0.25">
      <c r="A33" s="16" t="s">
        <v>119</v>
      </c>
      <c r="B33" s="50" t="s">
        <v>105</v>
      </c>
      <c r="C33" s="18" t="s">
        <v>131</v>
      </c>
      <c r="D33" s="19">
        <v>1442962.13</v>
      </c>
      <c r="E33" s="51">
        <v>1442962.05</v>
      </c>
      <c r="F33" s="52">
        <v>0.08</v>
      </c>
    </row>
    <row r="34" spans="1:6" ht="13.2" x14ac:dyDescent="0.25">
      <c r="A34" s="16" t="s">
        <v>121</v>
      </c>
      <c r="B34" s="50" t="s">
        <v>105</v>
      </c>
      <c r="C34" s="18" t="s">
        <v>132</v>
      </c>
      <c r="D34" s="19">
        <v>1087093.17</v>
      </c>
      <c r="E34" s="51">
        <v>1087093.0900000001</v>
      </c>
      <c r="F34" s="52">
        <v>0.08</v>
      </c>
    </row>
    <row r="35" spans="1:6" ht="31.2" x14ac:dyDescent="0.25">
      <c r="A35" s="16" t="s">
        <v>123</v>
      </c>
      <c r="B35" s="50" t="s">
        <v>105</v>
      </c>
      <c r="C35" s="18" t="s">
        <v>133</v>
      </c>
      <c r="D35" s="19">
        <v>355868.96</v>
      </c>
      <c r="E35" s="51">
        <v>355868.96</v>
      </c>
      <c r="F35" s="52" t="s">
        <v>25</v>
      </c>
    </row>
    <row r="36" spans="1:6" ht="21" x14ac:dyDescent="0.25">
      <c r="A36" s="16" t="s">
        <v>134</v>
      </c>
      <c r="B36" s="50" t="s">
        <v>105</v>
      </c>
      <c r="C36" s="18" t="s">
        <v>135</v>
      </c>
      <c r="D36" s="19">
        <v>445622.88</v>
      </c>
      <c r="E36" s="51">
        <v>419603.25</v>
      </c>
      <c r="F36" s="52">
        <v>26019.63</v>
      </c>
    </row>
    <row r="37" spans="1:6" ht="21" x14ac:dyDescent="0.25">
      <c r="A37" s="16" t="s">
        <v>136</v>
      </c>
      <c r="B37" s="50" t="s">
        <v>105</v>
      </c>
      <c r="C37" s="18" t="s">
        <v>137</v>
      </c>
      <c r="D37" s="19">
        <v>445622.88</v>
      </c>
      <c r="E37" s="51">
        <v>419603.25</v>
      </c>
      <c r="F37" s="52">
        <v>26019.63</v>
      </c>
    </row>
    <row r="38" spans="1:6" ht="13.2" x14ac:dyDescent="0.25">
      <c r="A38" s="16" t="s">
        <v>138</v>
      </c>
      <c r="B38" s="50" t="s">
        <v>105</v>
      </c>
      <c r="C38" s="18" t="s">
        <v>139</v>
      </c>
      <c r="D38" s="19">
        <v>191272.88</v>
      </c>
      <c r="E38" s="51">
        <v>187957.97</v>
      </c>
      <c r="F38" s="52">
        <v>3314.91</v>
      </c>
    </row>
    <row r="39" spans="1:6" ht="13.2" x14ac:dyDescent="0.25">
      <c r="A39" s="16" t="s">
        <v>140</v>
      </c>
      <c r="B39" s="50" t="s">
        <v>105</v>
      </c>
      <c r="C39" s="18" t="s">
        <v>141</v>
      </c>
      <c r="D39" s="19">
        <v>254350</v>
      </c>
      <c r="E39" s="51">
        <v>231645.28</v>
      </c>
      <c r="F39" s="52">
        <v>22704.720000000001</v>
      </c>
    </row>
    <row r="40" spans="1:6" ht="13.2" x14ac:dyDescent="0.25">
      <c r="A40" s="16" t="s">
        <v>142</v>
      </c>
      <c r="B40" s="50" t="s">
        <v>105</v>
      </c>
      <c r="C40" s="18" t="s">
        <v>143</v>
      </c>
      <c r="D40" s="19">
        <v>600.13</v>
      </c>
      <c r="E40" s="51">
        <v>600.13</v>
      </c>
      <c r="F40" s="52" t="s">
        <v>25</v>
      </c>
    </row>
    <row r="41" spans="1:6" ht="13.2" x14ac:dyDescent="0.25">
      <c r="A41" s="16" t="s">
        <v>144</v>
      </c>
      <c r="B41" s="50" t="s">
        <v>105</v>
      </c>
      <c r="C41" s="18" t="s">
        <v>145</v>
      </c>
      <c r="D41" s="19">
        <v>600.13</v>
      </c>
      <c r="E41" s="51">
        <v>600.13</v>
      </c>
      <c r="F41" s="52" t="s">
        <v>25</v>
      </c>
    </row>
    <row r="42" spans="1:6" ht="13.2" x14ac:dyDescent="0.25">
      <c r="A42" s="16" t="s">
        <v>146</v>
      </c>
      <c r="B42" s="50" t="s">
        <v>105</v>
      </c>
      <c r="C42" s="18" t="s">
        <v>147</v>
      </c>
      <c r="D42" s="19">
        <v>600.13</v>
      </c>
      <c r="E42" s="51">
        <v>600.13</v>
      </c>
      <c r="F42" s="52" t="s">
        <v>25</v>
      </c>
    </row>
    <row r="43" spans="1:6" ht="51.6" x14ac:dyDescent="0.25">
      <c r="A43" s="16" t="s">
        <v>362</v>
      </c>
      <c r="B43" s="50" t="s">
        <v>105</v>
      </c>
      <c r="C43" s="18" t="s">
        <v>148</v>
      </c>
      <c r="D43" s="19">
        <v>207202.71</v>
      </c>
      <c r="E43" s="51">
        <v>207202.14</v>
      </c>
      <c r="F43" s="52">
        <v>0.56999999999999995</v>
      </c>
    </row>
    <row r="44" spans="1:6" ht="41.4" x14ac:dyDescent="0.25">
      <c r="A44" s="16" t="s">
        <v>117</v>
      </c>
      <c r="B44" s="50" t="s">
        <v>105</v>
      </c>
      <c r="C44" s="18" t="s">
        <v>149</v>
      </c>
      <c r="D44" s="19">
        <v>207202.71</v>
      </c>
      <c r="E44" s="51">
        <v>207202.14</v>
      </c>
      <c r="F44" s="52">
        <v>0.56999999999999995</v>
      </c>
    </row>
    <row r="45" spans="1:6" ht="21" x14ac:dyDescent="0.25">
      <c r="A45" s="16" t="s">
        <v>119</v>
      </c>
      <c r="B45" s="50" t="s">
        <v>105</v>
      </c>
      <c r="C45" s="18" t="s">
        <v>150</v>
      </c>
      <c r="D45" s="19">
        <v>207202.71</v>
      </c>
      <c r="E45" s="51">
        <v>207202.14</v>
      </c>
      <c r="F45" s="52">
        <v>0.56999999999999995</v>
      </c>
    </row>
    <row r="46" spans="1:6" ht="13.2" x14ac:dyDescent="0.25">
      <c r="A46" s="16" t="s">
        <v>121</v>
      </c>
      <c r="B46" s="50" t="s">
        <v>105</v>
      </c>
      <c r="C46" s="18" t="s">
        <v>151</v>
      </c>
      <c r="D46" s="19">
        <v>156250</v>
      </c>
      <c r="E46" s="51">
        <v>156249.43</v>
      </c>
      <c r="F46" s="52">
        <v>0.56999999999999995</v>
      </c>
    </row>
    <row r="47" spans="1:6" ht="31.2" x14ac:dyDescent="0.25">
      <c r="A47" s="16" t="s">
        <v>123</v>
      </c>
      <c r="B47" s="50" t="s">
        <v>105</v>
      </c>
      <c r="C47" s="18" t="s">
        <v>152</v>
      </c>
      <c r="D47" s="19">
        <v>50952.71</v>
      </c>
      <c r="E47" s="51">
        <v>50952.71</v>
      </c>
      <c r="F47" s="52" t="s">
        <v>25</v>
      </c>
    </row>
    <row r="48" spans="1:6" ht="13.2" x14ac:dyDescent="0.25">
      <c r="A48" s="16" t="s">
        <v>153</v>
      </c>
      <c r="B48" s="50" t="s">
        <v>105</v>
      </c>
      <c r="C48" s="18" t="s">
        <v>154</v>
      </c>
      <c r="D48" s="19">
        <v>7389511.0099999998</v>
      </c>
      <c r="E48" s="51">
        <v>7388591.9699999997</v>
      </c>
      <c r="F48" s="52">
        <v>919.04</v>
      </c>
    </row>
    <row r="49" spans="1:6" ht="21" x14ac:dyDescent="0.25">
      <c r="A49" s="16" t="s">
        <v>359</v>
      </c>
      <c r="B49" s="50" t="s">
        <v>105</v>
      </c>
      <c r="C49" s="18" t="s">
        <v>155</v>
      </c>
      <c r="D49" s="19">
        <v>7379511.0099999998</v>
      </c>
      <c r="E49" s="51">
        <v>7378591.9699999997</v>
      </c>
      <c r="F49" s="52">
        <v>919.04</v>
      </c>
    </row>
    <row r="50" spans="1:6" ht="13.2" x14ac:dyDescent="0.25">
      <c r="A50" s="16" t="s">
        <v>153</v>
      </c>
      <c r="B50" s="50" t="s">
        <v>105</v>
      </c>
      <c r="C50" s="18" t="s">
        <v>156</v>
      </c>
      <c r="D50" s="19">
        <v>7379511.0099999998</v>
      </c>
      <c r="E50" s="51">
        <v>7378591.9699999997</v>
      </c>
      <c r="F50" s="52">
        <v>919.04</v>
      </c>
    </row>
    <row r="51" spans="1:6" ht="21" x14ac:dyDescent="0.25">
      <c r="A51" s="16" t="s">
        <v>363</v>
      </c>
      <c r="B51" s="50" t="s">
        <v>105</v>
      </c>
      <c r="C51" s="18" t="s">
        <v>157</v>
      </c>
      <c r="D51" s="19">
        <v>1921744.65</v>
      </c>
      <c r="E51" s="51">
        <v>1921744.65</v>
      </c>
      <c r="F51" s="52" t="s">
        <v>25</v>
      </c>
    </row>
    <row r="52" spans="1:6" ht="41.4" x14ac:dyDescent="0.25">
      <c r="A52" s="16" t="s">
        <v>117</v>
      </c>
      <c r="B52" s="50" t="s">
        <v>105</v>
      </c>
      <c r="C52" s="18" t="s">
        <v>158</v>
      </c>
      <c r="D52" s="19">
        <v>1810895.3</v>
      </c>
      <c r="E52" s="51">
        <v>1810895.3</v>
      </c>
      <c r="F52" s="52" t="s">
        <v>25</v>
      </c>
    </row>
    <row r="53" spans="1:6" ht="21" x14ac:dyDescent="0.25">
      <c r="A53" s="16" t="s">
        <v>119</v>
      </c>
      <c r="B53" s="50" t="s">
        <v>105</v>
      </c>
      <c r="C53" s="18" t="s">
        <v>159</v>
      </c>
      <c r="D53" s="19">
        <v>1810895.3</v>
      </c>
      <c r="E53" s="51">
        <v>1810895.3</v>
      </c>
      <c r="F53" s="52" t="s">
        <v>25</v>
      </c>
    </row>
    <row r="54" spans="1:6" ht="21" x14ac:dyDescent="0.25">
      <c r="A54" s="38" t="s">
        <v>121</v>
      </c>
      <c r="B54" s="39" t="s">
        <v>105</v>
      </c>
      <c r="C54" s="40" t="s">
        <v>160</v>
      </c>
      <c r="D54" s="41">
        <v>1383312.83</v>
      </c>
      <c r="E54" s="42">
        <v>1383312.83</v>
      </c>
      <c r="F54" s="43" t="s">
        <v>25</v>
      </c>
    </row>
    <row r="55" spans="1:6" ht="31.2" x14ac:dyDescent="0.25">
      <c r="A55" s="16" t="s">
        <v>123</v>
      </c>
      <c r="B55" s="50" t="s">
        <v>105</v>
      </c>
      <c r="C55" s="18" t="s">
        <v>161</v>
      </c>
      <c r="D55" s="19">
        <v>427582.47</v>
      </c>
      <c r="E55" s="51">
        <v>427582.47</v>
      </c>
      <c r="F55" s="52" t="s">
        <v>25</v>
      </c>
    </row>
    <row r="56" spans="1:6" ht="21" x14ac:dyDescent="0.25">
      <c r="A56" s="16" t="s">
        <v>134</v>
      </c>
      <c r="B56" s="50" t="s">
        <v>105</v>
      </c>
      <c r="C56" s="18" t="s">
        <v>162</v>
      </c>
      <c r="D56" s="19">
        <v>110849.35</v>
      </c>
      <c r="E56" s="51">
        <v>110849.35</v>
      </c>
      <c r="F56" s="52" t="s">
        <v>25</v>
      </c>
    </row>
    <row r="57" spans="1:6" ht="21" x14ac:dyDescent="0.25">
      <c r="A57" s="16" t="s">
        <v>136</v>
      </c>
      <c r="B57" s="50" t="s">
        <v>105</v>
      </c>
      <c r="C57" s="18" t="s">
        <v>163</v>
      </c>
      <c r="D57" s="19">
        <v>110849.35</v>
      </c>
      <c r="E57" s="51">
        <v>110849.35</v>
      </c>
      <c r="F57" s="52" t="s">
        <v>25</v>
      </c>
    </row>
    <row r="58" spans="1:6" ht="13.2" x14ac:dyDescent="0.25">
      <c r="A58" s="16" t="s">
        <v>138</v>
      </c>
      <c r="B58" s="50" t="s">
        <v>105</v>
      </c>
      <c r="C58" s="18" t="s">
        <v>164</v>
      </c>
      <c r="D58" s="19">
        <v>110849.35</v>
      </c>
      <c r="E58" s="51">
        <v>110849.35</v>
      </c>
      <c r="F58" s="52" t="s">
        <v>25</v>
      </c>
    </row>
    <row r="59" spans="1:6" ht="51.6" x14ac:dyDescent="0.25">
      <c r="A59" s="16" t="s">
        <v>362</v>
      </c>
      <c r="B59" s="50" t="s">
        <v>105</v>
      </c>
      <c r="C59" s="18" t="s">
        <v>165</v>
      </c>
      <c r="D59" s="19">
        <v>2846547.75</v>
      </c>
      <c r="E59" s="51">
        <v>2846544.58</v>
      </c>
      <c r="F59" s="52">
        <v>3.17</v>
      </c>
    </row>
    <row r="60" spans="1:6" ht="41.4" x14ac:dyDescent="0.25">
      <c r="A60" s="16" t="s">
        <v>117</v>
      </c>
      <c r="B60" s="50" t="s">
        <v>105</v>
      </c>
      <c r="C60" s="18" t="s">
        <v>166</v>
      </c>
      <c r="D60" s="19">
        <v>2846547.75</v>
      </c>
      <c r="E60" s="51">
        <v>2846544.58</v>
      </c>
      <c r="F60" s="52">
        <v>3.17</v>
      </c>
    </row>
    <row r="61" spans="1:6" ht="21" x14ac:dyDescent="0.25">
      <c r="A61" s="16" t="s">
        <v>119</v>
      </c>
      <c r="B61" s="50" t="s">
        <v>105</v>
      </c>
      <c r="C61" s="18" t="s">
        <v>167</v>
      </c>
      <c r="D61" s="19">
        <v>2846547.75</v>
      </c>
      <c r="E61" s="51">
        <v>2846544.58</v>
      </c>
      <c r="F61" s="52">
        <v>3.17</v>
      </c>
    </row>
    <row r="62" spans="1:6" ht="13.2" x14ac:dyDescent="0.25">
      <c r="A62" s="16" t="s">
        <v>121</v>
      </c>
      <c r="B62" s="50" t="s">
        <v>105</v>
      </c>
      <c r="C62" s="18" t="s">
        <v>168</v>
      </c>
      <c r="D62" s="19">
        <v>2073304.93</v>
      </c>
      <c r="E62" s="51">
        <v>2073301.76</v>
      </c>
      <c r="F62" s="52">
        <v>3.17</v>
      </c>
    </row>
    <row r="63" spans="1:6" ht="31.2" x14ac:dyDescent="0.25">
      <c r="A63" s="16" t="s">
        <v>123</v>
      </c>
      <c r="B63" s="50" t="s">
        <v>105</v>
      </c>
      <c r="C63" s="18" t="s">
        <v>169</v>
      </c>
      <c r="D63" s="19">
        <v>773242.82</v>
      </c>
      <c r="E63" s="51">
        <v>773242.82</v>
      </c>
      <c r="F63" s="52" t="s">
        <v>25</v>
      </c>
    </row>
    <row r="64" spans="1:6" ht="41.4" x14ac:dyDescent="0.25">
      <c r="A64" s="16" t="s">
        <v>364</v>
      </c>
      <c r="B64" s="50" t="s">
        <v>105</v>
      </c>
      <c r="C64" s="18" t="s">
        <v>170</v>
      </c>
      <c r="D64" s="19">
        <v>2611218.61</v>
      </c>
      <c r="E64" s="51">
        <v>2610302.7400000002</v>
      </c>
      <c r="F64" s="52">
        <v>915.87</v>
      </c>
    </row>
    <row r="65" spans="1:6" ht="41.4" x14ac:dyDescent="0.25">
      <c r="A65" s="16" t="s">
        <v>117</v>
      </c>
      <c r="B65" s="50" t="s">
        <v>105</v>
      </c>
      <c r="C65" s="18" t="s">
        <v>171</v>
      </c>
      <c r="D65" s="19">
        <v>2375929.7400000002</v>
      </c>
      <c r="E65" s="51">
        <v>2375929.7400000002</v>
      </c>
      <c r="F65" s="52" t="s">
        <v>25</v>
      </c>
    </row>
    <row r="66" spans="1:6" ht="21" x14ac:dyDescent="0.25">
      <c r="A66" s="16" t="s">
        <v>119</v>
      </c>
      <c r="B66" s="50" t="s">
        <v>105</v>
      </c>
      <c r="C66" s="18" t="s">
        <v>172</v>
      </c>
      <c r="D66" s="19">
        <v>2375929.7400000002</v>
      </c>
      <c r="E66" s="51">
        <v>2375929.7400000002</v>
      </c>
      <c r="F66" s="52" t="s">
        <v>25</v>
      </c>
    </row>
    <row r="67" spans="1:6" ht="13.2" x14ac:dyDescent="0.25">
      <c r="A67" s="16" t="s">
        <v>121</v>
      </c>
      <c r="B67" s="50" t="s">
        <v>105</v>
      </c>
      <c r="C67" s="18" t="s">
        <v>173</v>
      </c>
      <c r="D67" s="19">
        <v>1745702.18</v>
      </c>
      <c r="E67" s="51">
        <v>1745702.18</v>
      </c>
      <c r="F67" s="52" t="s">
        <v>25</v>
      </c>
    </row>
    <row r="68" spans="1:6" ht="31.2" x14ac:dyDescent="0.25">
      <c r="A68" s="16" t="s">
        <v>123</v>
      </c>
      <c r="B68" s="50" t="s">
        <v>105</v>
      </c>
      <c r="C68" s="18" t="s">
        <v>174</v>
      </c>
      <c r="D68" s="19">
        <v>630227.56000000006</v>
      </c>
      <c r="E68" s="51">
        <v>630227.56000000006</v>
      </c>
      <c r="F68" s="52" t="s">
        <v>25</v>
      </c>
    </row>
    <row r="69" spans="1:6" ht="21" x14ac:dyDescent="0.25">
      <c r="A69" s="16" t="s">
        <v>134</v>
      </c>
      <c r="B69" s="50" t="s">
        <v>105</v>
      </c>
      <c r="C69" s="18" t="s">
        <v>175</v>
      </c>
      <c r="D69" s="19">
        <v>235288.87</v>
      </c>
      <c r="E69" s="51">
        <v>234373</v>
      </c>
      <c r="F69" s="52">
        <v>915.87</v>
      </c>
    </row>
    <row r="70" spans="1:6" ht="21" x14ac:dyDescent="0.25">
      <c r="A70" s="16" t="s">
        <v>136</v>
      </c>
      <c r="B70" s="50" t="s">
        <v>105</v>
      </c>
      <c r="C70" s="18" t="s">
        <v>176</v>
      </c>
      <c r="D70" s="19">
        <v>235288.87</v>
      </c>
      <c r="E70" s="51">
        <v>234373</v>
      </c>
      <c r="F70" s="52">
        <v>915.87</v>
      </c>
    </row>
    <row r="71" spans="1:6" ht="13.2" x14ac:dyDescent="0.25">
      <c r="A71" s="16" t="s">
        <v>138</v>
      </c>
      <c r="B71" s="50" t="s">
        <v>105</v>
      </c>
      <c r="C71" s="18" t="s">
        <v>177</v>
      </c>
      <c r="D71" s="19">
        <v>235288.87</v>
      </c>
      <c r="E71" s="51">
        <v>234373</v>
      </c>
      <c r="F71" s="52">
        <v>915.87</v>
      </c>
    </row>
    <row r="72" spans="1:6" ht="13.2" x14ac:dyDescent="0.25">
      <c r="A72" s="16" t="s">
        <v>182</v>
      </c>
      <c r="B72" s="50" t="s">
        <v>105</v>
      </c>
      <c r="C72" s="18" t="s">
        <v>430</v>
      </c>
      <c r="D72" s="19">
        <v>10000</v>
      </c>
      <c r="E72" s="51">
        <v>10000</v>
      </c>
      <c r="F72" s="52" t="s">
        <v>25</v>
      </c>
    </row>
    <row r="73" spans="1:6" ht="13.2" x14ac:dyDescent="0.25">
      <c r="A73" s="16" t="s">
        <v>184</v>
      </c>
      <c r="B73" s="50" t="s">
        <v>105</v>
      </c>
      <c r="C73" s="18" t="s">
        <v>431</v>
      </c>
      <c r="D73" s="19">
        <v>10000</v>
      </c>
      <c r="E73" s="51">
        <v>10000</v>
      </c>
      <c r="F73" s="52" t="s">
        <v>25</v>
      </c>
    </row>
    <row r="74" spans="1:6" ht="41.4" x14ac:dyDescent="0.25">
      <c r="A74" s="16" t="s">
        <v>432</v>
      </c>
      <c r="B74" s="50" t="s">
        <v>105</v>
      </c>
      <c r="C74" s="18" t="s">
        <v>433</v>
      </c>
      <c r="D74" s="19">
        <v>10000</v>
      </c>
      <c r="E74" s="51">
        <v>10000</v>
      </c>
      <c r="F74" s="52" t="s">
        <v>25</v>
      </c>
    </row>
    <row r="75" spans="1:6" ht="13.2" x14ac:dyDescent="0.25">
      <c r="A75" s="16" t="s">
        <v>142</v>
      </c>
      <c r="B75" s="50" t="s">
        <v>105</v>
      </c>
      <c r="C75" s="18" t="s">
        <v>434</v>
      </c>
      <c r="D75" s="19">
        <v>10000</v>
      </c>
      <c r="E75" s="51">
        <v>10000</v>
      </c>
      <c r="F75" s="52" t="s">
        <v>25</v>
      </c>
    </row>
    <row r="76" spans="1:6" ht="13.2" x14ac:dyDescent="0.25">
      <c r="A76" s="64" t="s">
        <v>144</v>
      </c>
      <c r="B76" s="65" t="s">
        <v>105</v>
      </c>
      <c r="C76" s="66" t="s">
        <v>435</v>
      </c>
      <c r="D76" s="67">
        <v>10000</v>
      </c>
      <c r="E76" s="68">
        <v>10000</v>
      </c>
      <c r="F76" s="69" t="s">
        <v>25</v>
      </c>
    </row>
    <row r="77" spans="1:6" ht="13.2" x14ac:dyDescent="0.25">
      <c r="A77" s="64" t="s">
        <v>146</v>
      </c>
      <c r="B77" s="65" t="s">
        <v>105</v>
      </c>
      <c r="C77" s="66" t="s">
        <v>436</v>
      </c>
      <c r="D77" s="67">
        <v>10000</v>
      </c>
      <c r="E77" s="68">
        <v>10000</v>
      </c>
      <c r="F77" s="69" t="s">
        <v>25</v>
      </c>
    </row>
    <row r="78" spans="1:6" ht="13.2" x14ac:dyDescent="0.25">
      <c r="A78" s="64" t="s">
        <v>178</v>
      </c>
      <c r="B78" s="65" t="s">
        <v>105</v>
      </c>
      <c r="C78" s="66" t="s">
        <v>179</v>
      </c>
      <c r="D78" s="67">
        <v>155000</v>
      </c>
      <c r="E78" s="68">
        <v>95235.85</v>
      </c>
      <c r="F78" s="69">
        <v>59764.15</v>
      </c>
    </row>
    <row r="79" spans="1:6" ht="13.2" x14ac:dyDescent="0.25">
      <c r="A79" s="70" t="s">
        <v>180</v>
      </c>
      <c r="B79" s="71" t="s">
        <v>105</v>
      </c>
      <c r="C79" s="72" t="s">
        <v>181</v>
      </c>
      <c r="D79" s="73">
        <v>155000</v>
      </c>
      <c r="E79" s="74">
        <v>95235.85</v>
      </c>
      <c r="F79" s="75">
        <v>59764.15</v>
      </c>
    </row>
    <row r="80" spans="1:6" ht="13.2" x14ac:dyDescent="0.25">
      <c r="A80" s="64" t="s">
        <v>182</v>
      </c>
      <c r="B80" s="65" t="s">
        <v>105</v>
      </c>
      <c r="C80" s="66" t="s">
        <v>183</v>
      </c>
      <c r="D80" s="67">
        <v>155000</v>
      </c>
      <c r="E80" s="68">
        <v>95235.85</v>
      </c>
      <c r="F80" s="69">
        <v>59764.15</v>
      </c>
    </row>
    <row r="81" spans="1:6" ht="13.2" x14ac:dyDescent="0.25">
      <c r="A81" s="64" t="s">
        <v>184</v>
      </c>
      <c r="B81" s="65" t="s">
        <v>105</v>
      </c>
      <c r="C81" s="66" t="s">
        <v>185</v>
      </c>
      <c r="D81" s="67">
        <v>155000</v>
      </c>
      <c r="E81" s="68">
        <v>95235.85</v>
      </c>
      <c r="F81" s="69">
        <v>59764.15</v>
      </c>
    </row>
    <row r="82" spans="1:6" ht="31.2" x14ac:dyDescent="0.25">
      <c r="A82" s="64" t="s">
        <v>365</v>
      </c>
      <c r="B82" s="65" t="s">
        <v>105</v>
      </c>
      <c r="C82" s="66" t="s">
        <v>186</v>
      </c>
      <c r="D82" s="67">
        <v>155000</v>
      </c>
      <c r="E82" s="68">
        <v>95235.85</v>
      </c>
      <c r="F82" s="69">
        <v>59764.15</v>
      </c>
    </row>
    <row r="83" spans="1:6" ht="41.4" x14ac:dyDescent="0.25">
      <c r="A83" s="64" t="s">
        <v>117</v>
      </c>
      <c r="B83" s="65" t="s">
        <v>105</v>
      </c>
      <c r="C83" s="66" t="s">
        <v>187</v>
      </c>
      <c r="D83" s="67">
        <v>120092.5</v>
      </c>
      <c r="E83" s="68">
        <v>79530.64</v>
      </c>
      <c r="F83" s="69">
        <v>40561.86</v>
      </c>
    </row>
    <row r="84" spans="1:6" ht="21" x14ac:dyDescent="0.25">
      <c r="A84" s="64" t="s">
        <v>119</v>
      </c>
      <c r="B84" s="65" t="s">
        <v>105</v>
      </c>
      <c r="C84" s="66" t="s">
        <v>188</v>
      </c>
      <c r="D84" s="67">
        <v>120092.5</v>
      </c>
      <c r="E84" s="68">
        <v>79530.64</v>
      </c>
      <c r="F84" s="69">
        <v>40561.86</v>
      </c>
    </row>
    <row r="85" spans="1:6" ht="13.2" x14ac:dyDescent="0.25">
      <c r="A85" s="64" t="s">
        <v>121</v>
      </c>
      <c r="B85" s="65" t="s">
        <v>105</v>
      </c>
      <c r="C85" s="66" t="s">
        <v>189</v>
      </c>
      <c r="D85" s="67">
        <v>92237</v>
      </c>
      <c r="E85" s="68">
        <v>61083.53</v>
      </c>
      <c r="F85" s="69">
        <v>31153.47</v>
      </c>
    </row>
    <row r="86" spans="1:6" ht="31.2" x14ac:dyDescent="0.25">
      <c r="A86" s="64" t="s">
        <v>123</v>
      </c>
      <c r="B86" s="65" t="s">
        <v>105</v>
      </c>
      <c r="C86" s="66" t="s">
        <v>190</v>
      </c>
      <c r="D86" s="67">
        <v>27855.5</v>
      </c>
      <c r="E86" s="68">
        <v>18447.11</v>
      </c>
      <c r="F86" s="69">
        <v>9408.39</v>
      </c>
    </row>
    <row r="87" spans="1:6" ht="21" x14ac:dyDescent="0.25">
      <c r="A87" s="64" t="s">
        <v>134</v>
      </c>
      <c r="B87" s="65" t="s">
        <v>105</v>
      </c>
      <c r="C87" s="66" t="s">
        <v>191</v>
      </c>
      <c r="D87" s="67">
        <v>34907.5</v>
      </c>
      <c r="E87" s="68">
        <v>15705.21</v>
      </c>
      <c r="F87" s="69">
        <v>19202.29</v>
      </c>
    </row>
    <row r="88" spans="1:6" ht="21" x14ac:dyDescent="0.25">
      <c r="A88" s="64" t="s">
        <v>136</v>
      </c>
      <c r="B88" s="65" t="s">
        <v>105</v>
      </c>
      <c r="C88" s="66" t="s">
        <v>192</v>
      </c>
      <c r="D88" s="67">
        <v>34907.5</v>
      </c>
      <c r="E88" s="68">
        <v>15705.21</v>
      </c>
      <c r="F88" s="69">
        <v>19202.29</v>
      </c>
    </row>
    <row r="89" spans="1:6" ht="13.2" x14ac:dyDescent="0.25">
      <c r="A89" s="64" t="s">
        <v>138</v>
      </c>
      <c r="B89" s="65" t="s">
        <v>105</v>
      </c>
      <c r="C89" s="66" t="s">
        <v>193</v>
      </c>
      <c r="D89" s="67">
        <v>34907.5</v>
      </c>
      <c r="E89" s="68">
        <v>15705.21</v>
      </c>
      <c r="F89" s="69">
        <v>19202.29</v>
      </c>
    </row>
    <row r="90" spans="1:6" ht="21" x14ac:dyDescent="0.25">
      <c r="A90" s="64" t="s">
        <v>194</v>
      </c>
      <c r="B90" s="65" t="s">
        <v>105</v>
      </c>
      <c r="C90" s="66" t="s">
        <v>195</v>
      </c>
      <c r="D90" s="67">
        <v>470290</v>
      </c>
      <c r="E90" s="68">
        <v>470290</v>
      </c>
      <c r="F90" s="69" t="s">
        <v>25</v>
      </c>
    </row>
    <row r="91" spans="1:6" ht="31.2" x14ac:dyDescent="0.25">
      <c r="A91" s="76" t="s">
        <v>196</v>
      </c>
      <c r="B91" s="71" t="s">
        <v>105</v>
      </c>
      <c r="C91" s="72" t="s">
        <v>197</v>
      </c>
      <c r="D91" s="73">
        <v>470290</v>
      </c>
      <c r="E91" s="74">
        <v>470290</v>
      </c>
      <c r="F91" s="75" t="s">
        <v>25</v>
      </c>
    </row>
    <row r="92" spans="1:6" ht="21" x14ac:dyDescent="0.25">
      <c r="A92" s="77" t="s">
        <v>198</v>
      </c>
      <c r="B92" s="65" t="s">
        <v>105</v>
      </c>
      <c r="C92" s="66" t="s">
        <v>199</v>
      </c>
      <c r="D92" s="67">
        <v>470290</v>
      </c>
      <c r="E92" s="68">
        <v>470290</v>
      </c>
      <c r="F92" s="69" t="s">
        <v>25</v>
      </c>
    </row>
    <row r="93" spans="1:6" ht="51.6" x14ac:dyDescent="0.25">
      <c r="A93" s="64" t="s">
        <v>366</v>
      </c>
      <c r="B93" s="65" t="s">
        <v>105</v>
      </c>
      <c r="C93" s="66" t="s">
        <v>200</v>
      </c>
      <c r="D93" s="67">
        <v>470290</v>
      </c>
      <c r="E93" s="68">
        <v>470290</v>
      </c>
      <c r="F93" s="69" t="s">
        <v>25</v>
      </c>
    </row>
    <row r="94" spans="1:6" ht="82.2" x14ac:dyDescent="0.25">
      <c r="A94" s="64" t="s">
        <v>367</v>
      </c>
      <c r="B94" s="65" t="s">
        <v>105</v>
      </c>
      <c r="C94" s="66" t="s">
        <v>201</v>
      </c>
      <c r="D94" s="67">
        <v>119790</v>
      </c>
      <c r="E94" s="68">
        <v>119790</v>
      </c>
      <c r="F94" s="69" t="s">
        <v>25</v>
      </c>
    </row>
    <row r="95" spans="1:6" ht="41.4" x14ac:dyDescent="0.25">
      <c r="A95" s="64" t="s">
        <v>117</v>
      </c>
      <c r="B95" s="65" t="s">
        <v>105</v>
      </c>
      <c r="C95" s="66" t="s">
        <v>202</v>
      </c>
      <c r="D95" s="67">
        <v>19790</v>
      </c>
      <c r="E95" s="68">
        <v>19790</v>
      </c>
      <c r="F95" s="69" t="s">
        <v>25</v>
      </c>
    </row>
    <row r="96" spans="1:6" ht="21" x14ac:dyDescent="0.25">
      <c r="A96" s="64" t="s">
        <v>119</v>
      </c>
      <c r="B96" s="65" t="s">
        <v>105</v>
      </c>
      <c r="C96" s="66" t="s">
        <v>203</v>
      </c>
      <c r="D96" s="67">
        <v>19790</v>
      </c>
      <c r="E96" s="68">
        <v>19790</v>
      </c>
      <c r="F96" s="69" t="s">
        <v>25</v>
      </c>
    </row>
    <row r="97" spans="1:6" ht="21" x14ac:dyDescent="0.25">
      <c r="A97" s="64" t="s">
        <v>368</v>
      </c>
      <c r="B97" s="65" t="s">
        <v>105</v>
      </c>
      <c r="C97" s="66" t="s">
        <v>204</v>
      </c>
      <c r="D97" s="67">
        <v>19790</v>
      </c>
      <c r="E97" s="68">
        <v>19790</v>
      </c>
      <c r="F97" s="69" t="s">
        <v>25</v>
      </c>
    </row>
    <row r="98" spans="1:6" ht="21" x14ac:dyDescent="0.25">
      <c r="A98" s="64" t="s">
        <v>134</v>
      </c>
      <c r="B98" s="65" t="s">
        <v>105</v>
      </c>
      <c r="C98" s="66" t="s">
        <v>205</v>
      </c>
      <c r="D98" s="67">
        <v>100000</v>
      </c>
      <c r="E98" s="68">
        <v>100000</v>
      </c>
      <c r="F98" s="69" t="s">
        <v>25</v>
      </c>
    </row>
    <row r="99" spans="1:6" ht="21" x14ac:dyDescent="0.25">
      <c r="A99" s="77" t="s">
        <v>136</v>
      </c>
      <c r="B99" s="65" t="s">
        <v>105</v>
      </c>
      <c r="C99" s="66" t="s">
        <v>206</v>
      </c>
      <c r="D99" s="67">
        <v>100000</v>
      </c>
      <c r="E99" s="68">
        <v>100000</v>
      </c>
      <c r="F99" s="69" t="s">
        <v>25</v>
      </c>
    </row>
    <row r="100" spans="1:6" ht="13.2" x14ac:dyDescent="0.25">
      <c r="A100" s="64" t="s">
        <v>138</v>
      </c>
      <c r="B100" s="65" t="s">
        <v>105</v>
      </c>
      <c r="C100" s="66" t="s">
        <v>207</v>
      </c>
      <c r="D100" s="67">
        <v>100000</v>
      </c>
      <c r="E100" s="68">
        <v>100000</v>
      </c>
      <c r="F100" s="69" t="s">
        <v>25</v>
      </c>
    </row>
    <row r="101" spans="1:6" ht="82.2" x14ac:dyDescent="0.25">
      <c r="A101" s="64" t="s">
        <v>401</v>
      </c>
      <c r="B101" s="65" t="s">
        <v>105</v>
      </c>
      <c r="C101" s="66" t="s">
        <v>402</v>
      </c>
      <c r="D101" s="67">
        <v>350500</v>
      </c>
      <c r="E101" s="68">
        <v>350500</v>
      </c>
      <c r="F101" s="69" t="s">
        <v>25</v>
      </c>
    </row>
    <row r="102" spans="1:6" ht="21" x14ac:dyDescent="0.25">
      <c r="A102" s="64" t="s">
        <v>134</v>
      </c>
      <c r="B102" s="65" t="s">
        <v>105</v>
      </c>
      <c r="C102" s="66" t="s">
        <v>403</v>
      </c>
      <c r="D102" s="67">
        <v>350500</v>
      </c>
      <c r="E102" s="68">
        <v>350500</v>
      </c>
      <c r="F102" s="69" t="s">
        <v>25</v>
      </c>
    </row>
    <row r="103" spans="1:6" ht="21" x14ac:dyDescent="0.25">
      <c r="A103" s="64" t="s">
        <v>136</v>
      </c>
      <c r="B103" s="65" t="s">
        <v>105</v>
      </c>
      <c r="C103" s="66" t="s">
        <v>404</v>
      </c>
      <c r="D103" s="67">
        <v>350500</v>
      </c>
      <c r="E103" s="68">
        <v>350500</v>
      </c>
      <c r="F103" s="69" t="s">
        <v>25</v>
      </c>
    </row>
    <row r="104" spans="1:6" ht="13.2" x14ac:dyDescent="0.25">
      <c r="A104" s="64" t="s">
        <v>138</v>
      </c>
      <c r="B104" s="65" t="s">
        <v>105</v>
      </c>
      <c r="C104" s="66" t="s">
        <v>405</v>
      </c>
      <c r="D104" s="67">
        <v>350500</v>
      </c>
      <c r="E104" s="68">
        <v>350500</v>
      </c>
      <c r="F104" s="69" t="s">
        <v>25</v>
      </c>
    </row>
    <row r="105" spans="1:6" ht="13.2" x14ac:dyDescent="0.25">
      <c r="A105" s="64" t="s">
        <v>208</v>
      </c>
      <c r="B105" s="65" t="s">
        <v>105</v>
      </c>
      <c r="C105" s="66" t="s">
        <v>209</v>
      </c>
      <c r="D105" s="67">
        <v>6284462.8899999997</v>
      </c>
      <c r="E105" s="68">
        <v>6041274.5</v>
      </c>
      <c r="F105" s="69">
        <v>243188.39</v>
      </c>
    </row>
    <row r="106" spans="1:6" ht="13.2" x14ac:dyDescent="0.25">
      <c r="A106" s="70" t="s">
        <v>210</v>
      </c>
      <c r="B106" s="71" t="s">
        <v>105</v>
      </c>
      <c r="C106" s="72" t="s">
        <v>211</v>
      </c>
      <c r="D106" s="73">
        <v>6284462.8899999997</v>
      </c>
      <c r="E106" s="74">
        <v>6041274.5</v>
      </c>
      <c r="F106" s="75">
        <v>243188.39</v>
      </c>
    </row>
    <row r="107" spans="1:6" ht="21" x14ac:dyDescent="0.25">
      <c r="A107" s="77" t="s">
        <v>198</v>
      </c>
      <c r="B107" s="65" t="s">
        <v>105</v>
      </c>
      <c r="C107" s="66" t="s">
        <v>212</v>
      </c>
      <c r="D107" s="67">
        <v>6284462.8899999997</v>
      </c>
      <c r="E107" s="68">
        <v>6041274.5</v>
      </c>
      <c r="F107" s="69">
        <v>243188.39</v>
      </c>
    </row>
    <row r="108" spans="1:6" ht="21" x14ac:dyDescent="0.25">
      <c r="A108" s="64" t="s">
        <v>213</v>
      </c>
      <c r="B108" s="65" t="s">
        <v>105</v>
      </c>
      <c r="C108" s="66" t="s">
        <v>214</v>
      </c>
      <c r="D108" s="67">
        <v>6284462.8899999997</v>
      </c>
      <c r="E108" s="68">
        <v>6041274.5</v>
      </c>
      <c r="F108" s="69">
        <v>243188.39</v>
      </c>
    </row>
    <row r="109" spans="1:6" ht="82.2" x14ac:dyDescent="0.25">
      <c r="A109" s="64" t="s">
        <v>369</v>
      </c>
      <c r="B109" s="65" t="s">
        <v>105</v>
      </c>
      <c r="C109" s="66" t="s">
        <v>215</v>
      </c>
      <c r="D109" s="67">
        <v>335739.59</v>
      </c>
      <c r="E109" s="68">
        <v>92551.2</v>
      </c>
      <c r="F109" s="69">
        <v>243188.39</v>
      </c>
    </row>
    <row r="110" spans="1:6" ht="21" x14ac:dyDescent="0.25">
      <c r="A110" s="64" t="s">
        <v>134</v>
      </c>
      <c r="B110" s="65" t="s">
        <v>105</v>
      </c>
      <c r="C110" s="66" t="s">
        <v>216</v>
      </c>
      <c r="D110" s="67">
        <v>335739.59</v>
      </c>
      <c r="E110" s="68">
        <v>92551.2</v>
      </c>
      <c r="F110" s="69">
        <v>243188.39</v>
      </c>
    </row>
    <row r="111" spans="1:6" ht="21" x14ac:dyDescent="0.25">
      <c r="A111" s="77" t="s">
        <v>136</v>
      </c>
      <c r="B111" s="65" t="s">
        <v>105</v>
      </c>
      <c r="C111" s="66" t="s">
        <v>217</v>
      </c>
      <c r="D111" s="67">
        <v>335739.59</v>
      </c>
      <c r="E111" s="68">
        <v>92551.2</v>
      </c>
      <c r="F111" s="69">
        <v>243188.39</v>
      </c>
    </row>
    <row r="112" spans="1:6" ht="13.2" x14ac:dyDescent="0.25">
      <c r="A112" s="64" t="s">
        <v>138</v>
      </c>
      <c r="B112" s="65" t="s">
        <v>105</v>
      </c>
      <c r="C112" s="66" t="s">
        <v>218</v>
      </c>
      <c r="D112" s="67">
        <v>335739.59</v>
      </c>
      <c r="E112" s="68">
        <v>92551.2</v>
      </c>
      <c r="F112" s="69">
        <v>243188.39</v>
      </c>
    </row>
    <row r="113" spans="1:6" ht="72" x14ac:dyDescent="0.25">
      <c r="A113" s="64" t="s">
        <v>437</v>
      </c>
      <c r="B113" s="65" t="s">
        <v>105</v>
      </c>
      <c r="C113" s="66" t="s">
        <v>438</v>
      </c>
      <c r="D113" s="67">
        <v>3733292.12</v>
      </c>
      <c r="E113" s="68">
        <v>3733292.12</v>
      </c>
      <c r="F113" s="69" t="s">
        <v>25</v>
      </c>
    </row>
    <row r="114" spans="1:6" ht="21" x14ac:dyDescent="0.25">
      <c r="A114" s="64" t="s">
        <v>134</v>
      </c>
      <c r="B114" s="65" t="s">
        <v>105</v>
      </c>
      <c r="C114" s="66" t="s">
        <v>439</v>
      </c>
      <c r="D114" s="67">
        <v>3733292.12</v>
      </c>
      <c r="E114" s="68">
        <v>3733292.12</v>
      </c>
      <c r="F114" s="69" t="s">
        <v>25</v>
      </c>
    </row>
    <row r="115" spans="1:6" ht="21" x14ac:dyDescent="0.25">
      <c r="A115" s="64" t="s">
        <v>136</v>
      </c>
      <c r="B115" s="65" t="s">
        <v>105</v>
      </c>
      <c r="C115" s="66" t="s">
        <v>440</v>
      </c>
      <c r="D115" s="67">
        <v>3733292.12</v>
      </c>
      <c r="E115" s="68">
        <v>3733292.12</v>
      </c>
      <c r="F115" s="69" t="s">
        <v>25</v>
      </c>
    </row>
    <row r="116" spans="1:6" ht="13.2" x14ac:dyDescent="0.25">
      <c r="A116" s="64" t="s">
        <v>138</v>
      </c>
      <c r="B116" s="65" t="s">
        <v>105</v>
      </c>
      <c r="C116" s="66" t="s">
        <v>441</v>
      </c>
      <c r="D116" s="67">
        <v>3733292.12</v>
      </c>
      <c r="E116" s="68">
        <v>3733292.12</v>
      </c>
      <c r="F116" s="69" t="s">
        <v>25</v>
      </c>
    </row>
    <row r="117" spans="1:6" ht="72" x14ac:dyDescent="0.25">
      <c r="A117" s="64" t="s">
        <v>370</v>
      </c>
      <c r="B117" s="65" t="s">
        <v>105</v>
      </c>
      <c r="C117" s="66" t="s">
        <v>371</v>
      </c>
      <c r="D117" s="67">
        <v>2215431.1800000002</v>
      </c>
      <c r="E117" s="68">
        <v>2215431.1800000002</v>
      </c>
      <c r="F117" s="69" t="s">
        <v>25</v>
      </c>
    </row>
    <row r="118" spans="1:6" ht="21" x14ac:dyDescent="0.25">
      <c r="A118" s="70" t="s">
        <v>134</v>
      </c>
      <c r="B118" s="71" t="s">
        <v>105</v>
      </c>
      <c r="C118" s="72" t="s">
        <v>372</v>
      </c>
      <c r="D118" s="73">
        <v>2215431.1800000002</v>
      </c>
      <c r="E118" s="74">
        <v>2215431.1800000002</v>
      </c>
      <c r="F118" s="75" t="s">
        <v>25</v>
      </c>
    </row>
    <row r="119" spans="1:6" ht="21" x14ac:dyDescent="0.25">
      <c r="A119" s="77" t="s">
        <v>136</v>
      </c>
      <c r="B119" s="65" t="s">
        <v>105</v>
      </c>
      <c r="C119" s="66" t="s">
        <v>373</v>
      </c>
      <c r="D119" s="67">
        <v>2215431.1800000002</v>
      </c>
      <c r="E119" s="68">
        <v>2215431.1800000002</v>
      </c>
      <c r="F119" s="69" t="s">
        <v>25</v>
      </c>
    </row>
    <row r="120" spans="1:6" ht="13.2" x14ac:dyDescent="0.25">
      <c r="A120" s="64" t="s">
        <v>138</v>
      </c>
      <c r="B120" s="65" t="s">
        <v>105</v>
      </c>
      <c r="C120" s="66" t="s">
        <v>374</v>
      </c>
      <c r="D120" s="67">
        <v>2215431.1800000002</v>
      </c>
      <c r="E120" s="68">
        <v>2215431.1800000002</v>
      </c>
      <c r="F120" s="69" t="s">
        <v>25</v>
      </c>
    </row>
    <row r="121" spans="1:6" ht="13.2" x14ac:dyDescent="0.25">
      <c r="A121" s="64" t="s">
        <v>219</v>
      </c>
      <c r="B121" s="65" t="s">
        <v>105</v>
      </c>
      <c r="C121" s="66" t="s">
        <v>220</v>
      </c>
      <c r="D121" s="67">
        <v>914227.25</v>
      </c>
      <c r="E121" s="68">
        <v>910932.23</v>
      </c>
      <c r="F121" s="69">
        <v>3295.02</v>
      </c>
    </row>
    <row r="122" spans="1:6" ht="13.2" x14ac:dyDescent="0.25">
      <c r="A122" s="64" t="s">
        <v>221</v>
      </c>
      <c r="B122" s="65" t="s">
        <v>105</v>
      </c>
      <c r="C122" s="66" t="s">
        <v>222</v>
      </c>
      <c r="D122" s="67">
        <v>272443</v>
      </c>
      <c r="E122" s="68">
        <v>272443</v>
      </c>
      <c r="F122" s="69" t="s">
        <v>25</v>
      </c>
    </row>
    <row r="123" spans="1:6" ht="21" x14ac:dyDescent="0.25">
      <c r="A123" s="77" t="s">
        <v>198</v>
      </c>
      <c r="B123" s="65" t="s">
        <v>105</v>
      </c>
      <c r="C123" s="66" t="s">
        <v>223</v>
      </c>
      <c r="D123" s="67">
        <v>272443</v>
      </c>
      <c r="E123" s="68">
        <v>272443</v>
      </c>
      <c r="F123" s="69" t="s">
        <v>25</v>
      </c>
    </row>
    <row r="124" spans="1:6" ht="31.2" x14ac:dyDescent="0.25">
      <c r="A124" s="64" t="s">
        <v>224</v>
      </c>
      <c r="B124" s="65" t="s">
        <v>105</v>
      </c>
      <c r="C124" s="66" t="s">
        <v>225</v>
      </c>
      <c r="D124" s="67">
        <v>272443</v>
      </c>
      <c r="E124" s="68">
        <v>272443</v>
      </c>
      <c r="F124" s="69" t="s">
        <v>25</v>
      </c>
    </row>
    <row r="125" spans="1:6" ht="72" x14ac:dyDescent="0.25">
      <c r="A125" s="64" t="s">
        <v>375</v>
      </c>
      <c r="B125" s="65" t="s">
        <v>105</v>
      </c>
      <c r="C125" s="66" t="s">
        <v>226</v>
      </c>
      <c r="D125" s="67">
        <v>100000</v>
      </c>
      <c r="E125" s="68">
        <v>100000</v>
      </c>
      <c r="F125" s="69" t="s">
        <v>25</v>
      </c>
    </row>
    <row r="126" spans="1:6" ht="21" x14ac:dyDescent="0.25">
      <c r="A126" s="64" t="s">
        <v>134</v>
      </c>
      <c r="B126" s="65" t="s">
        <v>105</v>
      </c>
      <c r="C126" s="66" t="s">
        <v>227</v>
      </c>
      <c r="D126" s="67">
        <v>100000</v>
      </c>
      <c r="E126" s="68">
        <v>100000</v>
      </c>
      <c r="F126" s="69" t="s">
        <v>25</v>
      </c>
    </row>
    <row r="127" spans="1:6" ht="21" x14ac:dyDescent="0.25">
      <c r="A127" s="64" t="s">
        <v>136</v>
      </c>
      <c r="B127" s="65" t="s">
        <v>105</v>
      </c>
      <c r="C127" s="66" t="s">
        <v>228</v>
      </c>
      <c r="D127" s="67">
        <v>100000</v>
      </c>
      <c r="E127" s="68">
        <v>100000</v>
      </c>
      <c r="F127" s="69" t="s">
        <v>25</v>
      </c>
    </row>
    <row r="128" spans="1:6" ht="13.2" x14ac:dyDescent="0.25">
      <c r="A128" s="64" t="s">
        <v>138</v>
      </c>
      <c r="B128" s="65" t="s">
        <v>105</v>
      </c>
      <c r="C128" s="66" t="s">
        <v>229</v>
      </c>
      <c r="D128" s="67">
        <v>100000</v>
      </c>
      <c r="E128" s="68">
        <v>100000</v>
      </c>
      <c r="F128" s="69" t="s">
        <v>25</v>
      </c>
    </row>
    <row r="129" spans="1:6" ht="72" x14ac:dyDescent="0.25">
      <c r="A129" s="70" t="s">
        <v>406</v>
      </c>
      <c r="B129" s="71" t="s">
        <v>105</v>
      </c>
      <c r="C129" s="72" t="s">
        <v>407</v>
      </c>
      <c r="D129" s="73">
        <v>172443</v>
      </c>
      <c r="E129" s="74">
        <v>172443</v>
      </c>
      <c r="F129" s="75" t="s">
        <v>25</v>
      </c>
    </row>
    <row r="130" spans="1:6" ht="21" x14ac:dyDescent="0.25">
      <c r="A130" s="77" t="s">
        <v>134</v>
      </c>
      <c r="B130" s="65" t="s">
        <v>105</v>
      </c>
      <c r="C130" s="66" t="s">
        <v>408</v>
      </c>
      <c r="D130" s="67">
        <v>172443</v>
      </c>
      <c r="E130" s="68">
        <v>172443</v>
      </c>
      <c r="F130" s="69" t="s">
        <v>25</v>
      </c>
    </row>
    <row r="131" spans="1:6" ht="21" x14ac:dyDescent="0.25">
      <c r="A131" s="64" t="s">
        <v>136</v>
      </c>
      <c r="B131" s="65" t="s">
        <v>105</v>
      </c>
      <c r="C131" s="66" t="s">
        <v>409</v>
      </c>
      <c r="D131" s="67">
        <v>172443</v>
      </c>
      <c r="E131" s="68">
        <v>172443</v>
      </c>
      <c r="F131" s="69" t="s">
        <v>25</v>
      </c>
    </row>
    <row r="132" spans="1:6" ht="13.2" x14ac:dyDescent="0.25">
      <c r="A132" s="64" t="s">
        <v>138</v>
      </c>
      <c r="B132" s="65" t="s">
        <v>105</v>
      </c>
      <c r="C132" s="66" t="s">
        <v>442</v>
      </c>
      <c r="D132" s="67">
        <v>58683</v>
      </c>
      <c r="E132" s="68">
        <v>58683</v>
      </c>
      <c r="F132" s="69" t="s">
        <v>25</v>
      </c>
    </row>
    <row r="133" spans="1:6" ht="13.2" x14ac:dyDescent="0.25">
      <c r="A133" s="64" t="s">
        <v>140</v>
      </c>
      <c r="B133" s="65" t="s">
        <v>105</v>
      </c>
      <c r="C133" s="66" t="s">
        <v>410</v>
      </c>
      <c r="D133" s="67">
        <v>113760</v>
      </c>
      <c r="E133" s="68">
        <v>113760</v>
      </c>
      <c r="F133" s="69" t="s">
        <v>25</v>
      </c>
    </row>
    <row r="134" spans="1:6" ht="13.2" x14ac:dyDescent="0.25">
      <c r="A134" s="77" t="s">
        <v>230</v>
      </c>
      <c r="B134" s="65" t="s">
        <v>105</v>
      </c>
      <c r="C134" s="66" t="s">
        <v>231</v>
      </c>
      <c r="D134" s="67">
        <v>641784.25</v>
      </c>
      <c r="E134" s="68">
        <v>638489.23</v>
      </c>
      <c r="F134" s="69">
        <v>3295.02</v>
      </c>
    </row>
    <row r="135" spans="1:6" ht="21" x14ac:dyDescent="0.25">
      <c r="A135" s="64" t="s">
        <v>198</v>
      </c>
      <c r="B135" s="65" t="s">
        <v>105</v>
      </c>
      <c r="C135" s="66" t="s">
        <v>232</v>
      </c>
      <c r="D135" s="67">
        <v>641784.25</v>
      </c>
      <c r="E135" s="68">
        <v>638489.23</v>
      </c>
      <c r="F135" s="69">
        <v>3295.02</v>
      </c>
    </row>
    <row r="136" spans="1:6" ht="31.2" x14ac:dyDescent="0.25">
      <c r="A136" s="64" t="s">
        <v>224</v>
      </c>
      <c r="B136" s="65" t="s">
        <v>105</v>
      </c>
      <c r="C136" s="66" t="s">
        <v>233</v>
      </c>
      <c r="D136" s="67">
        <v>641784.25</v>
      </c>
      <c r="E136" s="68">
        <v>638489.23</v>
      </c>
      <c r="F136" s="69">
        <v>3295.02</v>
      </c>
    </row>
    <row r="137" spans="1:6" ht="61.8" x14ac:dyDescent="0.25">
      <c r="A137" s="64" t="s">
        <v>376</v>
      </c>
      <c r="B137" s="65" t="s">
        <v>105</v>
      </c>
      <c r="C137" s="66" t="s">
        <v>234</v>
      </c>
      <c r="D137" s="67">
        <v>213890</v>
      </c>
      <c r="E137" s="68">
        <v>210594.98</v>
      </c>
      <c r="F137" s="69">
        <v>3295.02</v>
      </c>
    </row>
    <row r="138" spans="1:6" ht="21" x14ac:dyDescent="0.25">
      <c r="A138" s="77" t="s">
        <v>134</v>
      </c>
      <c r="B138" s="65" t="s">
        <v>105</v>
      </c>
      <c r="C138" s="66" t="s">
        <v>235</v>
      </c>
      <c r="D138" s="67">
        <v>213890</v>
      </c>
      <c r="E138" s="68">
        <v>210594.98</v>
      </c>
      <c r="F138" s="69">
        <v>3295.02</v>
      </c>
    </row>
    <row r="139" spans="1:6" ht="21" x14ac:dyDescent="0.25">
      <c r="A139" s="64" t="s">
        <v>136</v>
      </c>
      <c r="B139" s="65" t="s">
        <v>105</v>
      </c>
      <c r="C139" s="66" t="s">
        <v>236</v>
      </c>
      <c r="D139" s="67">
        <v>213890</v>
      </c>
      <c r="E139" s="68">
        <v>210594.98</v>
      </c>
      <c r="F139" s="69">
        <v>3295.02</v>
      </c>
    </row>
    <row r="140" spans="1:6" ht="13.2" x14ac:dyDescent="0.25">
      <c r="A140" s="64" t="s">
        <v>140</v>
      </c>
      <c r="B140" s="65" t="s">
        <v>105</v>
      </c>
      <c r="C140" s="66" t="s">
        <v>237</v>
      </c>
      <c r="D140" s="67">
        <v>213890</v>
      </c>
      <c r="E140" s="68">
        <v>210594.98</v>
      </c>
      <c r="F140" s="69">
        <v>3295.02</v>
      </c>
    </row>
    <row r="141" spans="1:6" ht="61.8" x14ac:dyDescent="0.25">
      <c r="A141" s="64" t="s">
        <v>443</v>
      </c>
      <c r="B141" s="65" t="s">
        <v>105</v>
      </c>
      <c r="C141" s="66" t="s">
        <v>238</v>
      </c>
      <c r="D141" s="67">
        <v>2650</v>
      </c>
      <c r="E141" s="68">
        <v>2650</v>
      </c>
      <c r="F141" s="69" t="s">
        <v>25</v>
      </c>
    </row>
    <row r="142" spans="1:6" ht="21" x14ac:dyDescent="0.25">
      <c r="A142" s="77" t="s">
        <v>134</v>
      </c>
      <c r="B142" s="65" t="s">
        <v>105</v>
      </c>
      <c r="C142" s="66" t="s">
        <v>239</v>
      </c>
      <c r="D142" s="67">
        <v>2650</v>
      </c>
      <c r="E142" s="68">
        <v>2650</v>
      </c>
      <c r="F142" s="69" t="s">
        <v>25</v>
      </c>
    </row>
    <row r="143" spans="1:6" ht="21" x14ac:dyDescent="0.25">
      <c r="A143" s="64" t="s">
        <v>136</v>
      </c>
      <c r="B143" s="65" t="s">
        <v>105</v>
      </c>
      <c r="C143" s="66" t="s">
        <v>240</v>
      </c>
      <c r="D143" s="67">
        <v>2650</v>
      </c>
      <c r="E143" s="68">
        <v>2650</v>
      </c>
      <c r="F143" s="69" t="s">
        <v>25</v>
      </c>
    </row>
    <row r="144" spans="1:6" ht="13.2" x14ac:dyDescent="0.25">
      <c r="A144" s="64" t="s">
        <v>138</v>
      </c>
      <c r="B144" s="65" t="s">
        <v>105</v>
      </c>
      <c r="C144" s="66" t="s">
        <v>241</v>
      </c>
      <c r="D144" s="67">
        <v>2650</v>
      </c>
      <c r="E144" s="68">
        <v>2650</v>
      </c>
      <c r="F144" s="69" t="s">
        <v>25</v>
      </c>
    </row>
    <row r="145" spans="1:6" ht="61.8" x14ac:dyDescent="0.25">
      <c r="A145" s="64" t="s">
        <v>377</v>
      </c>
      <c r="B145" s="65" t="s">
        <v>105</v>
      </c>
      <c r="C145" s="66" t="s">
        <v>378</v>
      </c>
      <c r="D145" s="67">
        <v>15044.25</v>
      </c>
      <c r="E145" s="68">
        <v>15044.25</v>
      </c>
      <c r="F145" s="69" t="s">
        <v>25</v>
      </c>
    </row>
    <row r="146" spans="1:6" ht="41.4" x14ac:dyDescent="0.25">
      <c r="A146" s="77" t="s">
        <v>117</v>
      </c>
      <c r="B146" s="65" t="s">
        <v>105</v>
      </c>
      <c r="C146" s="66" t="s">
        <v>444</v>
      </c>
      <c r="D146" s="67">
        <v>44.25</v>
      </c>
      <c r="E146" s="68">
        <v>44.25</v>
      </c>
      <c r="F146" s="69" t="s">
        <v>25</v>
      </c>
    </row>
    <row r="147" spans="1:6" ht="21" x14ac:dyDescent="0.25">
      <c r="A147" s="64" t="s">
        <v>119</v>
      </c>
      <c r="B147" s="65" t="s">
        <v>105</v>
      </c>
      <c r="C147" s="66" t="s">
        <v>445</v>
      </c>
      <c r="D147" s="67">
        <v>44.25</v>
      </c>
      <c r="E147" s="68">
        <v>44.25</v>
      </c>
      <c r="F147" s="69" t="s">
        <v>25</v>
      </c>
    </row>
    <row r="148" spans="1:6" ht="31.2" x14ac:dyDescent="0.25">
      <c r="A148" s="64" t="s">
        <v>123</v>
      </c>
      <c r="B148" s="65" t="s">
        <v>105</v>
      </c>
      <c r="C148" s="66" t="s">
        <v>446</v>
      </c>
      <c r="D148" s="67">
        <v>44.25</v>
      </c>
      <c r="E148" s="68">
        <v>44.25</v>
      </c>
      <c r="F148" s="69" t="s">
        <v>25</v>
      </c>
    </row>
    <row r="149" spans="1:6" ht="21" x14ac:dyDescent="0.25">
      <c r="A149" s="64" t="s">
        <v>134</v>
      </c>
      <c r="B149" s="65" t="s">
        <v>105</v>
      </c>
      <c r="C149" s="66" t="s">
        <v>411</v>
      </c>
      <c r="D149" s="67">
        <v>15000</v>
      </c>
      <c r="E149" s="68">
        <v>15000</v>
      </c>
      <c r="F149" s="69" t="s">
        <v>25</v>
      </c>
    </row>
    <row r="150" spans="1:6" ht="21" x14ac:dyDescent="0.25">
      <c r="A150" s="64" t="s">
        <v>136</v>
      </c>
      <c r="B150" s="65" t="s">
        <v>105</v>
      </c>
      <c r="C150" s="66" t="s">
        <v>412</v>
      </c>
      <c r="D150" s="67">
        <v>15000</v>
      </c>
      <c r="E150" s="68">
        <v>15000</v>
      </c>
      <c r="F150" s="69" t="s">
        <v>25</v>
      </c>
    </row>
    <row r="151" spans="1:6" ht="13.2" x14ac:dyDescent="0.25">
      <c r="A151" s="64" t="s">
        <v>138</v>
      </c>
      <c r="B151" s="65" t="s">
        <v>105</v>
      </c>
      <c r="C151" s="66" t="s">
        <v>413</v>
      </c>
      <c r="D151" s="67">
        <v>15000</v>
      </c>
      <c r="E151" s="68">
        <v>15000</v>
      </c>
      <c r="F151" s="69" t="s">
        <v>25</v>
      </c>
    </row>
    <row r="152" spans="1:6" ht="92.4" x14ac:dyDescent="0.25">
      <c r="A152" s="70" t="s">
        <v>379</v>
      </c>
      <c r="B152" s="71" t="s">
        <v>105</v>
      </c>
      <c r="C152" s="72" t="s">
        <v>242</v>
      </c>
      <c r="D152" s="73">
        <v>410200</v>
      </c>
      <c r="E152" s="74">
        <v>410200</v>
      </c>
      <c r="F152" s="75" t="s">
        <v>25</v>
      </c>
    </row>
    <row r="153" spans="1:6" ht="21" x14ac:dyDescent="0.25">
      <c r="A153" s="77" t="s">
        <v>134</v>
      </c>
      <c r="B153" s="65" t="s">
        <v>105</v>
      </c>
      <c r="C153" s="66" t="s">
        <v>243</v>
      </c>
      <c r="D153" s="67">
        <v>410200</v>
      </c>
      <c r="E153" s="68">
        <v>410200</v>
      </c>
      <c r="F153" s="69" t="s">
        <v>25</v>
      </c>
    </row>
    <row r="154" spans="1:6" ht="21" x14ac:dyDescent="0.25">
      <c r="A154" s="64" t="s">
        <v>136</v>
      </c>
      <c r="B154" s="65" t="s">
        <v>105</v>
      </c>
      <c r="C154" s="66" t="s">
        <v>244</v>
      </c>
      <c r="D154" s="67">
        <v>410200</v>
      </c>
      <c r="E154" s="68">
        <v>410200</v>
      </c>
      <c r="F154" s="69" t="s">
        <v>25</v>
      </c>
    </row>
    <row r="155" spans="1:6" ht="13.2" x14ac:dyDescent="0.25">
      <c r="A155" s="64" t="s">
        <v>138</v>
      </c>
      <c r="B155" s="65" t="s">
        <v>105</v>
      </c>
      <c r="C155" s="66" t="s">
        <v>245</v>
      </c>
      <c r="D155" s="67">
        <v>410200</v>
      </c>
      <c r="E155" s="68">
        <v>410200</v>
      </c>
      <c r="F155" s="69" t="s">
        <v>25</v>
      </c>
    </row>
    <row r="156" spans="1:6" ht="13.2" x14ac:dyDescent="0.25">
      <c r="A156" s="64" t="s">
        <v>447</v>
      </c>
      <c r="B156" s="65" t="s">
        <v>105</v>
      </c>
      <c r="C156" s="66" t="s">
        <v>448</v>
      </c>
      <c r="D156" s="67">
        <v>576000.09</v>
      </c>
      <c r="E156" s="68">
        <v>576000.09</v>
      </c>
      <c r="F156" s="69" t="s">
        <v>25</v>
      </c>
    </row>
    <row r="157" spans="1:6" ht="13.2" x14ac:dyDescent="0.25">
      <c r="A157" s="64" t="s">
        <v>449</v>
      </c>
      <c r="B157" s="65" t="s">
        <v>105</v>
      </c>
      <c r="C157" s="66" t="s">
        <v>450</v>
      </c>
      <c r="D157" s="67">
        <v>576000.09</v>
      </c>
      <c r="E157" s="68">
        <v>576000.09</v>
      </c>
      <c r="F157" s="69" t="s">
        <v>25</v>
      </c>
    </row>
    <row r="158" spans="1:6" ht="21" x14ac:dyDescent="0.25">
      <c r="A158" s="77" t="s">
        <v>198</v>
      </c>
      <c r="B158" s="65" t="s">
        <v>105</v>
      </c>
      <c r="C158" s="66" t="s">
        <v>451</v>
      </c>
      <c r="D158" s="67">
        <v>576000.09</v>
      </c>
      <c r="E158" s="68">
        <v>576000.09</v>
      </c>
      <c r="F158" s="69" t="s">
        <v>25</v>
      </c>
    </row>
    <row r="159" spans="1:6" ht="31.2" x14ac:dyDescent="0.25">
      <c r="A159" s="64" t="s">
        <v>224</v>
      </c>
      <c r="B159" s="65" t="s">
        <v>105</v>
      </c>
      <c r="C159" s="66" t="s">
        <v>452</v>
      </c>
      <c r="D159" s="67">
        <v>576000.09</v>
      </c>
      <c r="E159" s="68">
        <v>576000.09</v>
      </c>
      <c r="F159" s="69" t="s">
        <v>25</v>
      </c>
    </row>
    <row r="160" spans="1:6" ht="61.8" x14ac:dyDescent="0.25">
      <c r="A160" s="64" t="s">
        <v>453</v>
      </c>
      <c r="B160" s="65" t="s">
        <v>105</v>
      </c>
      <c r="C160" s="66" t="s">
        <v>454</v>
      </c>
      <c r="D160" s="67">
        <v>576000.09</v>
      </c>
      <c r="E160" s="68">
        <v>576000.09</v>
      </c>
      <c r="F160" s="69" t="s">
        <v>25</v>
      </c>
    </row>
    <row r="161" spans="1:6" ht="21" x14ac:dyDescent="0.25">
      <c r="A161" s="64" t="s">
        <v>134</v>
      </c>
      <c r="B161" s="65" t="s">
        <v>105</v>
      </c>
      <c r="C161" s="66" t="s">
        <v>455</v>
      </c>
      <c r="D161" s="67">
        <v>576000.09</v>
      </c>
      <c r="E161" s="68">
        <v>576000.09</v>
      </c>
      <c r="F161" s="69" t="s">
        <v>25</v>
      </c>
    </row>
    <row r="162" spans="1:6" ht="21" x14ac:dyDescent="0.25">
      <c r="A162" s="64" t="s">
        <v>136</v>
      </c>
      <c r="B162" s="65" t="s">
        <v>105</v>
      </c>
      <c r="C162" s="66" t="s">
        <v>456</v>
      </c>
      <c r="D162" s="67">
        <v>576000.09</v>
      </c>
      <c r="E162" s="68">
        <v>576000.09</v>
      </c>
      <c r="F162" s="69" t="s">
        <v>25</v>
      </c>
    </row>
    <row r="163" spans="1:6" ht="13.2" x14ac:dyDescent="0.25">
      <c r="A163" s="64" t="s">
        <v>138</v>
      </c>
      <c r="B163" s="65" t="s">
        <v>105</v>
      </c>
      <c r="C163" s="66" t="s">
        <v>457</v>
      </c>
      <c r="D163" s="67">
        <v>576000.09</v>
      </c>
      <c r="E163" s="68">
        <v>576000.09</v>
      </c>
      <c r="F163" s="69" t="s">
        <v>25</v>
      </c>
    </row>
    <row r="164" spans="1:6" ht="13.2" x14ac:dyDescent="0.25">
      <c r="A164" s="64" t="s">
        <v>247</v>
      </c>
      <c r="B164" s="65" t="s">
        <v>105</v>
      </c>
      <c r="C164" s="66" t="s">
        <v>248</v>
      </c>
      <c r="D164" s="67">
        <v>380850</v>
      </c>
      <c r="E164" s="68">
        <v>380850</v>
      </c>
      <c r="F164" s="69" t="s">
        <v>25</v>
      </c>
    </row>
    <row r="165" spans="1:6" ht="13.2" x14ac:dyDescent="0.25">
      <c r="A165" s="64" t="s">
        <v>249</v>
      </c>
      <c r="B165" s="65" t="s">
        <v>105</v>
      </c>
      <c r="C165" s="66" t="s">
        <v>250</v>
      </c>
      <c r="D165" s="67">
        <v>78150</v>
      </c>
      <c r="E165" s="68">
        <v>78150</v>
      </c>
      <c r="F165" s="69" t="s">
        <v>25</v>
      </c>
    </row>
    <row r="166" spans="1:6" ht="31.2" x14ac:dyDescent="0.25">
      <c r="A166" s="70" t="s">
        <v>198</v>
      </c>
      <c r="B166" s="71" t="s">
        <v>105</v>
      </c>
      <c r="C166" s="72" t="s">
        <v>251</v>
      </c>
      <c r="D166" s="73">
        <v>78150</v>
      </c>
      <c r="E166" s="74">
        <v>78150</v>
      </c>
      <c r="F166" s="75" t="s">
        <v>25</v>
      </c>
    </row>
    <row r="167" spans="1:6" ht="13.2" x14ac:dyDescent="0.25">
      <c r="A167" s="77" t="s">
        <v>246</v>
      </c>
      <c r="B167" s="65" t="s">
        <v>105</v>
      </c>
      <c r="C167" s="66" t="s">
        <v>252</v>
      </c>
      <c r="D167" s="67">
        <v>78150</v>
      </c>
      <c r="E167" s="68">
        <v>78150</v>
      </c>
      <c r="F167" s="69" t="s">
        <v>25</v>
      </c>
    </row>
    <row r="168" spans="1:6" ht="61.8" x14ac:dyDescent="0.25">
      <c r="A168" s="64" t="s">
        <v>380</v>
      </c>
      <c r="B168" s="65" t="s">
        <v>105</v>
      </c>
      <c r="C168" s="66" t="s">
        <v>253</v>
      </c>
      <c r="D168" s="67">
        <v>78150</v>
      </c>
      <c r="E168" s="68">
        <v>78150</v>
      </c>
      <c r="F168" s="69" t="s">
        <v>25</v>
      </c>
    </row>
    <row r="169" spans="1:6" ht="21" x14ac:dyDescent="0.25">
      <c r="A169" s="64" t="s">
        <v>134</v>
      </c>
      <c r="B169" s="65" t="s">
        <v>105</v>
      </c>
      <c r="C169" s="66" t="s">
        <v>254</v>
      </c>
      <c r="D169" s="67">
        <v>78150</v>
      </c>
      <c r="E169" s="68">
        <v>78150</v>
      </c>
      <c r="F169" s="69" t="s">
        <v>25</v>
      </c>
    </row>
    <row r="170" spans="1:6" ht="21" x14ac:dyDescent="0.25">
      <c r="A170" s="64" t="s">
        <v>136</v>
      </c>
      <c r="B170" s="65" t="s">
        <v>105</v>
      </c>
      <c r="C170" s="66" t="s">
        <v>255</v>
      </c>
      <c r="D170" s="67">
        <v>78150</v>
      </c>
      <c r="E170" s="68">
        <v>78150</v>
      </c>
      <c r="F170" s="69" t="s">
        <v>25</v>
      </c>
    </row>
    <row r="171" spans="1:6" ht="13.2" x14ac:dyDescent="0.25">
      <c r="A171" s="64" t="s">
        <v>138</v>
      </c>
      <c r="B171" s="65" t="s">
        <v>105</v>
      </c>
      <c r="C171" s="66" t="s">
        <v>256</v>
      </c>
      <c r="D171" s="67">
        <v>78150</v>
      </c>
      <c r="E171" s="68">
        <v>78150</v>
      </c>
      <c r="F171" s="69" t="s">
        <v>25</v>
      </c>
    </row>
    <row r="172" spans="1:6" ht="13.2" x14ac:dyDescent="0.25">
      <c r="A172" s="64" t="s">
        <v>257</v>
      </c>
      <c r="B172" s="65" t="s">
        <v>105</v>
      </c>
      <c r="C172" s="66" t="s">
        <v>258</v>
      </c>
      <c r="D172" s="67">
        <v>302700</v>
      </c>
      <c r="E172" s="68">
        <v>302700</v>
      </c>
      <c r="F172" s="69" t="s">
        <v>25</v>
      </c>
    </row>
    <row r="173" spans="1:6" ht="31.2" x14ac:dyDescent="0.25">
      <c r="A173" s="70" t="s">
        <v>198</v>
      </c>
      <c r="B173" s="71" t="s">
        <v>105</v>
      </c>
      <c r="C173" s="72" t="s">
        <v>259</v>
      </c>
      <c r="D173" s="73">
        <v>302700</v>
      </c>
      <c r="E173" s="74">
        <v>302700</v>
      </c>
      <c r="F173" s="75" t="s">
        <v>25</v>
      </c>
    </row>
    <row r="174" spans="1:6" ht="13.2" x14ac:dyDescent="0.25">
      <c r="A174" s="77" t="s">
        <v>246</v>
      </c>
      <c r="B174" s="65" t="s">
        <v>105</v>
      </c>
      <c r="C174" s="66" t="s">
        <v>260</v>
      </c>
      <c r="D174" s="67">
        <v>302700</v>
      </c>
      <c r="E174" s="68">
        <v>302700</v>
      </c>
      <c r="F174" s="69" t="s">
        <v>25</v>
      </c>
    </row>
    <row r="175" spans="1:6" ht="61.8" x14ac:dyDescent="0.25">
      <c r="A175" s="64" t="s">
        <v>380</v>
      </c>
      <c r="B175" s="65" t="s">
        <v>105</v>
      </c>
      <c r="C175" s="66" t="s">
        <v>261</v>
      </c>
      <c r="D175" s="67">
        <v>302700</v>
      </c>
      <c r="E175" s="68">
        <v>302700</v>
      </c>
      <c r="F175" s="69" t="s">
        <v>25</v>
      </c>
    </row>
    <row r="176" spans="1:6" ht="21" x14ac:dyDescent="0.25">
      <c r="A176" s="64" t="s">
        <v>134</v>
      </c>
      <c r="B176" s="65" t="s">
        <v>105</v>
      </c>
      <c r="C176" s="66" t="s">
        <v>262</v>
      </c>
      <c r="D176" s="67">
        <v>302700</v>
      </c>
      <c r="E176" s="68">
        <v>302700</v>
      </c>
      <c r="F176" s="69" t="s">
        <v>25</v>
      </c>
    </row>
    <row r="177" spans="1:6" ht="21" x14ac:dyDescent="0.25">
      <c r="A177" s="64" t="s">
        <v>136</v>
      </c>
      <c r="B177" s="65" t="s">
        <v>105</v>
      </c>
      <c r="C177" s="66" t="s">
        <v>263</v>
      </c>
      <c r="D177" s="67">
        <v>302700</v>
      </c>
      <c r="E177" s="68">
        <v>302700</v>
      </c>
      <c r="F177" s="69" t="s">
        <v>25</v>
      </c>
    </row>
    <row r="178" spans="1:6" ht="13.2" x14ac:dyDescent="0.25">
      <c r="A178" s="64" t="s">
        <v>138</v>
      </c>
      <c r="B178" s="65" t="s">
        <v>105</v>
      </c>
      <c r="C178" s="66" t="s">
        <v>264</v>
      </c>
      <c r="D178" s="67">
        <v>302700</v>
      </c>
      <c r="E178" s="68">
        <v>302700</v>
      </c>
      <c r="F178" s="69" t="s">
        <v>25</v>
      </c>
    </row>
    <row r="179" spans="1:6" ht="13.2" x14ac:dyDescent="0.25">
      <c r="A179" s="64" t="s">
        <v>265</v>
      </c>
      <c r="B179" s="65" t="s">
        <v>105</v>
      </c>
      <c r="C179" s="66" t="s">
        <v>266</v>
      </c>
      <c r="D179" s="67">
        <v>1474936.19</v>
      </c>
      <c r="E179" s="68">
        <v>1474936.19</v>
      </c>
      <c r="F179" s="69" t="s">
        <v>25</v>
      </c>
    </row>
    <row r="180" spans="1:6" ht="13.2" x14ac:dyDescent="0.25">
      <c r="A180" s="64" t="s">
        <v>267</v>
      </c>
      <c r="B180" s="65" t="s">
        <v>105</v>
      </c>
      <c r="C180" s="66" t="s">
        <v>268</v>
      </c>
      <c r="D180" s="67">
        <v>1474936.19</v>
      </c>
      <c r="E180" s="68">
        <v>1474936.19</v>
      </c>
      <c r="F180" s="69" t="s">
        <v>25</v>
      </c>
    </row>
    <row r="181" spans="1:6" ht="31.2" x14ac:dyDescent="0.25">
      <c r="A181" s="70" t="s">
        <v>198</v>
      </c>
      <c r="B181" s="71" t="s">
        <v>105</v>
      </c>
      <c r="C181" s="72" t="s">
        <v>269</v>
      </c>
      <c r="D181" s="73">
        <v>1474936.19</v>
      </c>
      <c r="E181" s="74">
        <v>1474936.19</v>
      </c>
      <c r="F181" s="75" t="s">
        <v>25</v>
      </c>
    </row>
    <row r="182" spans="1:6" ht="13.2" x14ac:dyDescent="0.25">
      <c r="A182" s="77" t="s">
        <v>246</v>
      </c>
      <c r="B182" s="65" t="s">
        <v>105</v>
      </c>
      <c r="C182" s="66" t="s">
        <v>270</v>
      </c>
      <c r="D182" s="67">
        <v>1474936.19</v>
      </c>
      <c r="E182" s="68">
        <v>1474936.19</v>
      </c>
      <c r="F182" s="69" t="s">
        <v>25</v>
      </c>
    </row>
    <row r="183" spans="1:6" ht="31.2" x14ac:dyDescent="0.25">
      <c r="A183" s="64" t="s">
        <v>458</v>
      </c>
      <c r="B183" s="65" t="s">
        <v>105</v>
      </c>
      <c r="C183" s="66" t="s">
        <v>459</v>
      </c>
      <c r="D183" s="67">
        <v>1180000.19</v>
      </c>
      <c r="E183" s="68">
        <v>1180000.19</v>
      </c>
      <c r="F183" s="69" t="s">
        <v>25</v>
      </c>
    </row>
    <row r="184" spans="1:6" ht="21" x14ac:dyDescent="0.25">
      <c r="A184" s="64" t="s">
        <v>134</v>
      </c>
      <c r="B184" s="65" t="s">
        <v>105</v>
      </c>
      <c r="C184" s="66" t="s">
        <v>460</v>
      </c>
      <c r="D184" s="67">
        <v>1180000.19</v>
      </c>
      <c r="E184" s="68">
        <v>1180000.19</v>
      </c>
      <c r="F184" s="69" t="s">
        <v>25</v>
      </c>
    </row>
    <row r="185" spans="1:6" ht="21" x14ac:dyDescent="0.25">
      <c r="A185" s="64" t="s">
        <v>136</v>
      </c>
      <c r="B185" s="65" t="s">
        <v>105</v>
      </c>
      <c r="C185" s="66" t="s">
        <v>461</v>
      </c>
      <c r="D185" s="67">
        <v>1180000.19</v>
      </c>
      <c r="E185" s="68">
        <v>1180000.19</v>
      </c>
      <c r="F185" s="69" t="s">
        <v>25</v>
      </c>
    </row>
    <row r="186" spans="1:6" ht="13.2" x14ac:dyDescent="0.25">
      <c r="A186" s="77" t="s">
        <v>138</v>
      </c>
      <c r="B186" s="65" t="s">
        <v>105</v>
      </c>
      <c r="C186" s="66" t="s">
        <v>462</v>
      </c>
      <c r="D186" s="67">
        <v>1180000.19</v>
      </c>
      <c r="E186" s="68">
        <v>1180000.19</v>
      </c>
      <c r="F186" s="69" t="s">
        <v>25</v>
      </c>
    </row>
    <row r="187" spans="1:6" ht="92.4" x14ac:dyDescent="0.25">
      <c r="A187" s="64" t="s">
        <v>381</v>
      </c>
      <c r="B187" s="65" t="s">
        <v>105</v>
      </c>
      <c r="C187" s="66" t="s">
        <v>271</v>
      </c>
      <c r="D187" s="67">
        <v>32740</v>
      </c>
      <c r="E187" s="68">
        <v>32740</v>
      </c>
      <c r="F187" s="69" t="s">
        <v>25</v>
      </c>
    </row>
    <row r="188" spans="1:6" ht="21" x14ac:dyDescent="0.25">
      <c r="A188" s="64" t="s">
        <v>134</v>
      </c>
      <c r="B188" s="65" t="s">
        <v>105</v>
      </c>
      <c r="C188" s="66" t="s">
        <v>272</v>
      </c>
      <c r="D188" s="67">
        <v>32740</v>
      </c>
      <c r="E188" s="68">
        <v>32740</v>
      </c>
      <c r="F188" s="69" t="s">
        <v>25</v>
      </c>
    </row>
    <row r="189" spans="1:6" ht="21" x14ac:dyDescent="0.25">
      <c r="A189" s="64" t="s">
        <v>136</v>
      </c>
      <c r="B189" s="65" t="s">
        <v>105</v>
      </c>
      <c r="C189" s="66" t="s">
        <v>273</v>
      </c>
      <c r="D189" s="67">
        <v>32740</v>
      </c>
      <c r="E189" s="68">
        <v>32740</v>
      </c>
      <c r="F189" s="69" t="s">
        <v>25</v>
      </c>
    </row>
    <row r="190" spans="1:6" ht="13.2" x14ac:dyDescent="0.25">
      <c r="A190" s="64" t="s">
        <v>138</v>
      </c>
      <c r="B190" s="65" t="s">
        <v>105</v>
      </c>
      <c r="C190" s="66" t="s">
        <v>274</v>
      </c>
      <c r="D190" s="67">
        <v>32740</v>
      </c>
      <c r="E190" s="68">
        <v>32740</v>
      </c>
      <c r="F190" s="69" t="s">
        <v>25</v>
      </c>
    </row>
    <row r="191" spans="1:6" ht="92.4" x14ac:dyDescent="0.25">
      <c r="A191" s="64" t="s">
        <v>382</v>
      </c>
      <c r="B191" s="65" t="s">
        <v>105</v>
      </c>
      <c r="C191" s="66" t="s">
        <v>383</v>
      </c>
      <c r="D191" s="67">
        <v>262196</v>
      </c>
      <c r="E191" s="68">
        <v>262196</v>
      </c>
      <c r="F191" s="69" t="s">
        <v>25</v>
      </c>
    </row>
    <row r="192" spans="1:6" ht="21" x14ac:dyDescent="0.25">
      <c r="A192" s="64" t="s">
        <v>134</v>
      </c>
      <c r="B192" s="65" t="s">
        <v>105</v>
      </c>
      <c r="C192" s="66" t="s">
        <v>384</v>
      </c>
      <c r="D192" s="67">
        <v>262196</v>
      </c>
      <c r="E192" s="68">
        <v>262196</v>
      </c>
      <c r="F192" s="69" t="s">
        <v>25</v>
      </c>
    </row>
    <row r="193" spans="1:6" ht="21" x14ac:dyDescent="0.25">
      <c r="A193" s="70" t="s">
        <v>136</v>
      </c>
      <c r="B193" s="71" t="s">
        <v>105</v>
      </c>
      <c r="C193" s="72" t="s">
        <v>385</v>
      </c>
      <c r="D193" s="73">
        <v>262196</v>
      </c>
      <c r="E193" s="74">
        <v>262196</v>
      </c>
      <c r="F193" s="75" t="s">
        <v>25</v>
      </c>
    </row>
    <row r="194" spans="1:6" ht="13.2" x14ac:dyDescent="0.25">
      <c r="A194" s="77" t="s">
        <v>138</v>
      </c>
      <c r="B194" s="65" t="s">
        <v>105</v>
      </c>
      <c r="C194" s="66" t="s">
        <v>386</v>
      </c>
      <c r="D194" s="67">
        <v>262196</v>
      </c>
      <c r="E194" s="68">
        <v>262196</v>
      </c>
      <c r="F194" s="69" t="s">
        <v>25</v>
      </c>
    </row>
    <row r="195" spans="1:6" ht="31.2" x14ac:dyDescent="0.25">
      <c r="A195" s="64" t="s">
        <v>275</v>
      </c>
      <c r="B195" s="65" t="s">
        <v>105</v>
      </c>
      <c r="C195" s="66" t="s">
        <v>276</v>
      </c>
      <c r="D195" s="67">
        <v>57597</v>
      </c>
      <c r="E195" s="68">
        <v>54434.07</v>
      </c>
      <c r="F195" s="69">
        <v>3162.93</v>
      </c>
    </row>
    <row r="196" spans="1:6" ht="13.2" x14ac:dyDescent="0.25">
      <c r="A196" s="64" t="s">
        <v>277</v>
      </c>
      <c r="B196" s="65" t="s">
        <v>105</v>
      </c>
      <c r="C196" s="66" t="s">
        <v>278</v>
      </c>
      <c r="D196" s="67">
        <v>57597</v>
      </c>
      <c r="E196" s="68">
        <v>54434.07</v>
      </c>
      <c r="F196" s="69">
        <v>3162.93</v>
      </c>
    </row>
    <row r="197" spans="1:6" ht="21" x14ac:dyDescent="0.25">
      <c r="A197" s="77" t="s">
        <v>359</v>
      </c>
      <c r="B197" s="65" t="s">
        <v>105</v>
      </c>
      <c r="C197" s="66" t="s">
        <v>279</v>
      </c>
      <c r="D197" s="67">
        <v>57597</v>
      </c>
      <c r="E197" s="68">
        <v>54434.07</v>
      </c>
      <c r="F197" s="69">
        <v>3162.93</v>
      </c>
    </row>
    <row r="198" spans="1:6" ht="41.4" x14ac:dyDescent="0.25">
      <c r="A198" s="64" t="s">
        <v>387</v>
      </c>
      <c r="B198" s="65" t="s">
        <v>105</v>
      </c>
      <c r="C198" s="66" t="s">
        <v>280</v>
      </c>
      <c r="D198" s="67">
        <v>57597</v>
      </c>
      <c r="E198" s="68">
        <v>54434.07</v>
      </c>
      <c r="F198" s="69">
        <v>3162.93</v>
      </c>
    </row>
    <row r="199" spans="1:6" ht="62.4" thickBot="1" x14ac:dyDescent="0.3">
      <c r="A199" s="64" t="s">
        <v>388</v>
      </c>
      <c r="B199" s="65" t="s">
        <v>105</v>
      </c>
      <c r="C199" s="66" t="s">
        <v>281</v>
      </c>
      <c r="D199" s="67">
        <v>57597</v>
      </c>
      <c r="E199" s="68">
        <v>54434.07</v>
      </c>
      <c r="F199" s="69">
        <v>3162.93</v>
      </c>
    </row>
    <row r="200" spans="1:6" ht="13.2" x14ac:dyDescent="0.25">
      <c r="A200" s="78" t="s">
        <v>87</v>
      </c>
      <c r="B200" s="87" t="s">
        <v>105</v>
      </c>
      <c r="C200" s="88" t="s">
        <v>282</v>
      </c>
      <c r="D200" s="89">
        <v>57597</v>
      </c>
      <c r="E200" s="89">
        <v>54434.07</v>
      </c>
      <c r="F200" s="90">
        <v>3162.93</v>
      </c>
    </row>
    <row r="201" spans="1:6" ht="13.2" x14ac:dyDescent="0.25">
      <c r="A201" s="61"/>
      <c r="B201" s="79"/>
      <c r="C201" s="54"/>
      <c r="D201" s="80"/>
      <c r="E201" s="80"/>
      <c r="F201" s="80"/>
    </row>
    <row r="202" spans="1:6" ht="12.75" customHeight="1" x14ac:dyDescent="0.25">
      <c r="A202" s="103" t="s">
        <v>283</v>
      </c>
      <c r="B202" s="104" t="s">
        <v>284</v>
      </c>
      <c r="C202" s="105" t="s">
        <v>106</v>
      </c>
      <c r="D202" s="19">
        <v>-25690.92</v>
      </c>
      <c r="E202" s="19">
        <v>106699.54</v>
      </c>
      <c r="F202" s="19" t="s">
        <v>285</v>
      </c>
    </row>
    <row r="203" spans="1:6" ht="101.25" customHeight="1" x14ac:dyDescent="0.25">
      <c r="A203" s="81"/>
      <c r="B203" s="79"/>
      <c r="C203" s="54"/>
      <c r="D203" s="80"/>
      <c r="E203" s="80"/>
      <c r="F203" s="80"/>
    </row>
    <row r="204" spans="1:6" ht="26.25" customHeight="1" x14ac:dyDescent="0.25">
      <c r="A204" s="59"/>
      <c r="B204" s="79"/>
      <c r="C204" s="54"/>
      <c r="D204" s="80"/>
      <c r="E204" s="80"/>
      <c r="F204" s="80"/>
    </row>
    <row r="205" spans="1:6" ht="25.5" customHeight="1" x14ac:dyDescent="0.25">
      <c r="A205" s="59"/>
      <c r="B205" s="79"/>
      <c r="C205" s="54"/>
      <c r="D205" s="80"/>
      <c r="E205" s="80"/>
      <c r="F205" s="80"/>
    </row>
    <row r="206" spans="1:6" ht="12.75" customHeight="1" x14ac:dyDescent="0.25">
      <c r="A206" s="59"/>
      <c r="B206" s="79"/>
      <c r="C206" s="54"/>
      <c r="D206" s="80"/>
      <c r="E206" s="80"/>
      <c r="F206" s="80"/>
    </row>
    <row r="207" spans="1:6" ht="36" customHeight="1" x14ac:dyDescent="0.25">
      <c r="A207" s="59"/>
      <c r="B207" s="79"/>
      <c r="C207" s="54"/>
      <c r="D207" s="80"/>
      <c r="E207" s="80"/>
      <c r="F207" s="80"/>
    </row>
    <row r="208" spans="1:6" ht="12.75" customHeight="1" x14ac:dyDescent="0.25">
      <c r="A208" s="59"/>
      <c r="B208" s="79"/>
      <c r="C208" s="54"/>
      <c r="D208" s="80"/>
      <c r="E208" s="80"/>
      <c r="F208" s="80"/>
    </row>
    <row r="209" spans="1:6" ht="22.5" customHeight="1" x14ac:dyDescent="0.25">
      <c r="A209" s="59"/>
      <c r="B209" s="79"/>
      <c r="C209" s="54"/>
      <c r="D209" s="80"/>
      <c r="E209" s="80"/>
      <c r="F209" s="80"/>
    </row>
    <row r="210" spans="1:6" ht="58.5" customHeight="1" x14ac:dyDescent="0.25">
      <c r="A210" s="82"/>
      <c r="B210" s="83"/>
      <c r="C210" s="84"/>
      <c r="D210" s="53"/>
      <c r="E210" s="53"/>
      <c r="F210" s="53"/>
    </row>
    <row r="211" spans="1:6" ht="57.75" customHeight="1" x14ac:dyDescent="0.25">
      <c r="A211" s="81"/>
      <c r="B211" s="79"/>
      <c r="C211" s="54"/>
      <c r="D211" s="80"/>
      <c r="E211" s="80"/>
      <c r="F211" s="80"/>
    </row>
    <row r="212" spans="1:6" ht="12.75" customHeight="1" x14ac:dyDescent="0.25">
      <c r="A212" s="59"/>
      <c r="B212" s="79"/>
      <c r="C212" s="54"/>
      <c r="D212" s="80"/>
      <c r="E212" s="80"/>
      <c r="F212" s="80"/>
    </row>
    <row r="213" spans="1:6" ht="12.75" customHeight="1" x14ac:dyDescent="0.25">
      <c r="A213" s="59"/>
      <c r="B213" s="79"/>
      <c r="C213" s="54"/>
      <c r="D213" s="80"/>
      <c r="E213" s="80"/>
      <c r="F213" s="80"/>
    </row>
    <row r="214" spans="1:6" ht="69" customHeight="1" x14ac:dyDescent="0.25">
      <c r="A214" s="81"/>
      <c r="B214" s="79"/>
      <c r="C214" s="54"/>
      <c r="D214" s="80"/>
      <c r="E214" s="80"/>
      <c r="F214" s="80"/>
    </row>
    <row r="215" spans="1:6" ht="12.75" customHeight="1" x14ac:dyDescent="0.25">
      <c r="A215" s="59"/>
      <c r="B215" s="79"/>
      <c r="C215" s="54"/>
      <c r="D215" s="80"/>
      <c r="E215" s="80"/>
      <c r="F215" s="80"/>
    </row>
    <row r="216" spans="1:6" ht="12.75" customHeight="1" x14ac:dyDescent="0.25">
      <c r="A216" s="59"/>
      <c r="B216" s="79"/>
      <c r="C216" s="54"/>
      <c r="D216" s="80"/>
      <c r="E216" s="80"/>
      <c r="F216" s="80"/>
    </row>
    <row r="217" spans="1:6" ht="12.75" customHeight="1" x14ac:dyDescent="0.25">
      <c r="A217" s="59"/>
      <c r="B217" s="79"/>
      <c r="C217" s="54"/>
      <c r="D217" s="80"/>
      <c r="E217" s="80"/>
      <c r="F217" s="80"/>
    </row>
    <row r="218" spans="1:6" ht="12.75" customHeight="1" x14ac:dyDescent="0.25">
      <c r="A218" s="82"/>
      <c r="B218" s="83"/>
      <c r="C218" s="84"/>
      <c r="D218" s="53"/>
      <c r="E218" s="53"/>
      <c r="F218" s="53"/>
    </row>
    <row r="219" spans="1:6" ht="35.25" customHeight="1" x14ac:dyDescent="0.25">
      <c r="A219" s="59"/>
      <c r="B219" s="79"/>
      <c r="C219" s="54"/>
      <c r="D219" s="80"/>
      <c r="E219" s="80"/>
      <c r="F219" s="80"/>
    </row>
    <row r="220" spans="1:6" ht="12.75" customHeight="1" x14ac:dyDescent="0.25">
      <c r="A220" s="59"/>
      <c r="B220" s="79"/>
      <c r="C220" s="54"/>
      <c r="D220" s="80"/>
      <c r="E220" s="80"/>
      <c r="F220" s="80"/>
    </row>
    <row r="221" spans="1:6" ht="12.75" customHeight="1" x14ac:dyDescent="0.25">
      <c r="A221" s="59"/>
      <c r="B221" s="79"/>
      <c r="C221" s="54"/>
      <c r="D221" s="80"/>
      <c r="E221" s="80"/>
      <c r="F221" s="80"/>
    </row>
    <row r="222" spans="1:6" ht="12.75" customHeight="1" x14ac:dyDescent="0.25">
      <c r="A222" s="30"/>
      <c r="B222" s="30"/>
      <c r="C222" s="85"/>
      <c r="D222" s="86"/>
      <c r="E222" s="30"/>
      <c r="F222" s="30"/>
    </row>
    <row r="223" spans="1:6" ht="12.75" customHeight="1" x14ac:dyDescent="0.25">
      <c r="A223" s="59"/>
      <c r="B223" s="79"/>
      <c r="C223" s="54"/>
      <c r="D223" s="80"/>
      <c r="E223" s="80"/>
      <c r="F223" s="80"/>
    </row>
  </sheetData>
  <mergeCells count="8">
    <mergeCell ref="D3:F3"/>
    <mergeCell ref="F6:F11"/>
    <mergeCell ref="C6:C11"/>
    <mergeCell ref="A4:D4"/>
    <mergeCell ref="A6:A13"/>
    <mergeCell ref="B6:B13"/>
    <mergeCell ref="D6:D13"/>
    <mergeCell ref="E6:E11"/>
  </mergeCells>
  <conditionalFormatting sqref="E16:F16 E18:F18">
    <cfRule type="cellIs" priority="1" stopIfTrue="1" operator="equal">
      <formula>0</formula>
    </cfRule>
  </conditionalFormatting>
  <conditionalFormatting sqref="E30:F31">
    <cfRule type="cellIs" priority="2" stopIfTrue="1" operator="equal">
      <formula>0</formula>
    </cfRule>
  </conditionalFormatting>
  <conditionalFormatting sqref="E33:F33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tabSelected="1" workbookViewId="0">
      <selection activeCell="A23" sqref="A23:B23"/>
    </sheetView>
  </sheetViews>
  <sheetFormatPr defaultRowHeight="12.75" customHeight="1" x14ac:dyDescent="0.25"/>
  <cols>
    <col min="1" max="1" width="38.88671875" customWidth="1"/>
    <col min="2" max="2" width="5.5546875" hidden="1" customWidth="1"/>
    <col min="3" max="3" width="11.6640625" customWidth="1"/>
    <col min="4" max="4" width="18.6640625" customWidth="1"/>
    <col min="5" max="5" width="8.5546875" customWidth="1"/>
    <col min="6" max="6" width="15.33203125" customWidth="1"/>
    <col min="7" max="8" width="9.109375" hidden="1" customWidth="1"/>
    <col min="10" max="10" width="6.88671875" customWidth="1"/>
    <col min="12" max="12" width="6.109375" customWidth="1"/>
  </cols>
  <sheetData>
    <row r="1" spans="1:12" ht="16.5" customHeight="1" x14ac:dyDescent="0.3">
      <c r="A1" s="167" t="s">
        <v>335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6.5" customHeight="1" x14ac:dyDescent="0.3">
      <c r="A2" s="106"/>
      <c r="B2" s="107"/>
      <c r="C2" s="107"/>
      <c r="D2" s="107"/>
      <c r="E2" s="107"/>
      <c r="F2" s="107"/>
      <c r="G2" s="107"/>
      <c r="H2" s="107"/>
      <c r="I2" s="171" t="s">
        <v>465</v>
      </c>
      <c r="J2" s="171"/>
      <c r="K2" s="171"/>
      <c r="L2" s="171"/>
    </row>
    <row r="3" spans="1:12" ht="20.25" customHeight="1" thickBot="1" x14ac:dyDescent="0.35">
      <c r="A3" s="168" t="s">
        <v>304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</row>
    <row r="4" spans="1:12" ht="33" customHeight="1" thickTop="1" thickBot="1" x14ac:dyDescent="0.3">
      <c r="A4" s="144" t="s">
        <v>305</v>
      </c>
      <c r="B4" s="145"/>
      <c r="C4" s="93" t="s">
        <v>3</v>
      </c>
      <c r="D4" s="146" t="s">
        <v>286</v>
      </c>
      <c r="E4" s="145"/>
      <c r="F4" s="146" t="s">
        <v>5</v>
      </c>
      <c r="G4" s="147"/>
      <c r="H4" s="145"/>
      <c r="I4" s="146" t="s">
        <v>6</v>
      </c>
      <c r="J4" s="145"/>
      <c r="K4" s="148" t="s">
        <v>7</v>
      </c>
      <c r="L4" s="149"/>
    </row>
    <row r="5" spans="1:12" ht="15.6" thickTop="1" thickBot="1" x14ac:dyDescent="0.3">
      <c r="A5" s="166" t="s">
        <v>293</v>
      </c>
      <c r="B5" s="159"/>
      <c r="C5" s="91" t="s">
        <v>306</v>
      </c>
      <c r="D5" s="158" t="s">
        <v>295</v>
      </c>
      <c r="E5" s="159"/>
      <c r="F5" s="158" t="s">
        <v>8</v>
      </c>
      <c r="G5" s="160"/>
      <c r="H5" s="159"/>
      <c r="I5" s="158" t="s">
        <v>9</v>
      </c>
      <c r="J5" s="159"/>
      <c r="K5" s="161" t="s">
        <v>10</v>
      </c>
      <c r="L5" s="162"/>
    </row>
    <row r="6" spans="1:12" ht="12.75" customHeight="1" thickTop="1" x14ac:dyDescent="0.25">
      <c r="A6" s="163" t="s">
        <v>307</v>
      </c>
      <c r="B6" s="151"/>
      <c r="C6" s="108" t="s">
        <v>287</v>
      </c>
      <c r="D6" s="164" t="s">
        <v>308</v>
      </c>
      <c r="E6" s="151"/>
      <c r="F6" s="165">
        <f>F7</f>
        <v>25690.920000001788</v>
      </c>
      <c r="G6" s="154"/>
      <c r="H6" s="151"/>
      <c r="I6" s="165">
        <f>I7</f>
        <v>-106699.53999999911</v>
      </c>
      <c r="J6" s="151"/>
      <c r="K6" s="165">
        <f>K7</f>
        <v>132390.46000000089</v>
      </c>
      <c r="L6" s="151"/>
    </row>
    <row r="7" spans="1:12" ht="12.75" customHeight="1" x14ac:dyDescent="0.25">
      <c r="A7" s="156" t="s">
        <v>309</v>
      </c>
      <c r="B7" s="157"/>
      <c r="C7" s="109">
        <v>700</v>
      </c>
      <c r="D7" s="152" t="s">
        <v>318</v>
      </c>
      <c r="E7" s="151"/>
      <c r="F7" s="153">
        <f>F8+F13</f>
        <v>25690.920000001788</v>
      </c>
      <c r="G7" s="154"/>
      <c r="H7" s="151"/>
      <c r="I7" s="153">
        <f>I12+I13</f>
        <v>-106699.53999999911</v>
      </c>
      <c r="J7" s="151"/>
      <c r="K7" s="153">
        <f>K8+K13</f>
        <v>132390.46000000089</v>
      </c>
      <c r="L7" s="151"/>
    </row>
    <row r="8" spans="1:12" ht="12.75" customHeight="1" x14ac:dyDescent="0.25">
      <c r="A8" s="156" t="s">
        <v>310</v>
      </c>
      <c r="B8" s="157"/>
      <c r="C8" s="109">
        <v>710</v>
      </c>
      <c r="D8" s="152" t="s">
        <v>319</v>
      </c>
      <c r="E8" s="151"/>
      <c r="F8" s="153">
        <f>F9</f>
        <v>-21033762.059999999</v>
      </c>
      <c r="G8" s="154"/>
      <c r="H8" s="151"/>
      <c r="I8" s="153">
        <f>I9</f>
        <v>-20845665.829999998</v>
      </c>
      <c r="J8" s="151"/>
      <c r="K8" s="153">
        <f>F8-I8</f>
        <v>-188096.23000000045</v>
      </c>
      <c r="L8" s="151"/>
    </row>
    <row r="9" spans="1:12" ht="12.75" customHeight="1" x14ac:dyDescent="0.25">
      <c r="A9" s="156" t="s">
        <v>311</v>
      </c>
      <c r="B9" s="157"/>
      <c r="C9" s="109">
        <v>710</v>
      </c>
      <c r="D9" s="152" t="s">
        <v>320</v>
      </c>
      <c r="E9" s="151"/>
      <c r="F9" s="153">
        <f>F10</f>
        <v>-21033762.059999999</v>
      </c>
      <c r="G9" s="154"/>
      <c r="H9" s="151"/>
      <c r="I9" s="153">
        <f>I10</f>
        <v>-20845665.829999998</v>
      </c>
      <c r="J9" s="151"/>
      <c r="K9" s="155" t="s">
        <v>13</v>
      </c>
      <c r="L9" s="151"/>
    </row>
    <row r="10" spans="1:12" ht="12.75" customHeight="1" x14ac:dyDescent="0.25">
      <c r="A10" s="156" t="s">
        <v>312</v>
      </c>
      <c r="B10" s="157"/>
      <c r="C10" s="109">
        <v>710</v>
      </c>
      <c r="D10" s="152" t="s">
        <v>321</v>
      </c>
      <c r="E10" s="151"/>
      <c r="F10" s="153">
        <f>F11</f>
        <v>-21033762.059999999</v>
      </c>
      <c r="G10" s="154"/>
      <c r="H10" s="151"/>
      <c r="I10" s="153">
        <f>I11</f>
        <v>-20845665.829999998</v>
      </c>
      <c r="J10" s="151"/>
      <c r="K10" s="155" t="s">
        <v>13</v>
      </c>
      <c r="L10" s="151"/>
    </row>
    <row r="11" spans="1:12" ht="22.2" customHeight="1" x14ac:dyDescent="0.25">
      <c r="A11" s="156" t="s">
        <v>414</v>
      </c>
      <c r="B11" s="157"/>
      <c r="C11" s="109">
        <v>710</v>
      </c>
      <c r="D11" s="152" t="s">
        <v>322</v>
      </c>
      <c r="E11" s="151"/>
      <c r="F11" s="153">
        <f>F12</f>
        <v>-21033762.059999999</v>
      </c>
      <c r="G11" s="154"/>
      <c r="H11" s="151"/>
      <c r="I11" s="153">
        <f>I12</f>
        <v>-20845665.829999998</v>
      </c>
      <c r="J11" s="151"/>
      <c r="K11" s="155" t="s">
        <v>13</v>
      </c>
      <c r="L11" s="151"/>
    </row>
    <row r="12" spans="1:12" ht="22.8" customHeight="1" x14ac:dyDescent="0.25">
      <c r="A12" s="156" t="s">
        <v>313</v>
      </c>
      <c r="B12" s="157"/>
      <c r="C12" s="109">
        <v>710</v>
      </c>
      <c r="D12" s="152" t="s">
        <v>323</v>
      </c>
      <c r="E12" s="151"/>
      <c r="F12" s="153">
        <v>-21033762.059999999</v>
      </c>
      <c r="G12" s="154"/>
      <c r="H12" s="151"/>
      <c r="I12" s="153">
        <v>-20845665.829999998</v>
      </c>
      <c r="J12" s="151"/>
      <c r="K12" s="155" t="s">
        <v>13</v>
      </c>
      <c r="L12" s="151"/>
    </row>
    <row r="13" spans="1:12" ht="12.75" customHeight="1" x14ac:dyDescent="0.25">
      <c r="A13" s="156" t="s">
        <v>314</v>
      </c>
      <c r="B13" s="157"/>
      <c r="C13" s="109">
        <v>720</v>
      </c>
      <c r="D13" s="152" t="s">
        <v>324</v>
      </c>
      <c r="E13" s="151"/>
      <c r="F13" s="153">
        <v>21059452.98</v>
      </c>
      <c r="G13" s="154"/>
      <c r="H13" s="151"/>
      <c r="I13" s="153">
        <v>20738966.289999999</v>
      </c>
      <c r="J13" s="151"/>
      <c r="K13" s="153">
        <f>F13-I13</f>
        <v>320486.69000000134</v>
      </c>
      <c r="L13" s="151"/>
    </row>
    <row r="14" spans="1:12" ht="12.75" customHeight="1" x14ac:dyDescent="0.25">
      <c r="A14" s="156" t="s">
        <v>315</v>
      </c>
      <c r="B14" s="157"/>
      <c r="C14" s="109">
        <v>720</v>
      </c>
      <c r="D14" s="152" t="s">
        <v>325</v>
      </c>
      <c r="E14" s="151"/>
      <c r="F14" s="153">
        <f>F13</f>
        <v>21059452.98</v>
      </c>
      <c r="G14" s="154"/>
      <c r="H14" s="151"/>
      <c r="I14" s="153">
        <f>I13</f>
        <v>20738966.289999999</v>
      </c>
      <c r="J14" s="151"/>
      <c r="K14" s="155" t="s">
        <v>13</v>
      </c>
      <c r="L14" s="151"/>
    </row>
    <row r="15" spans="1:12" ht="12.75" customHeight="1" x14ac:dyDescent="0.25">
      <c r="A15" s="156" t="s">
        <v>316</v>
      </c>
      <c r="B15" s="157"/>
      <c r="C15" s="109">
        <v>720</v>
      </c>
      <c r="D15" s="152" t="s">
        <v>326</v>
      </c>
      <c r="E15" s="151"/>
      <c r="F15" s="153">
        <f>F14</f>
        <v>21059452.98</v>
      </c>
      <c r="G15" s="154"/>
      <c r="H15" s="151"/>
      <c r="I15" s="153">
        <f>I14</f>
        <v>20738966.289999999</v>
      </c>
      <c r="J15" s="151"/>
      <c r="K15" s="155" t="s">
        <v>13</v>
      </c>
      <c r="L15" s="151"/>
    </row>
    <row r="16" spans="1:12" ht="22.2" customHeight="1" x14ac:dyDescent="0.25">
      <c r="A16" s="156" t="s">
        <v>415</v>
      </c>
      <c r="B16" s="157"/>
      <c r="C16" s="109">
        <v>720</v>
      </c>
      <c r="D16" s="152" t="s">
        <v>327</v>
      </c>
      <c r="E16" s="151"/>
      <c r="F16" s="153">
        <f>F15</f>
        <v>21059452.98</v>
      </c>
      <c r="G16" s="154"/>
      <c r="H16" s="151"/>
      <c r="I16" s="153">
        <f>I15</f>
        <v>20738966.289999999</v>
      </c>
      <c r="J16" s="151"/>
      <c r="K16" s="155" t="s">
        <v>13</v>
      </c>
      <c r="L16" s="151"/>
    </row>
    <row r="17" spans="1:12" ht="21.6" customHeight="1" x14ac:dyDescent="0.25">
      <c r="A17" s="150" t="s">
        <v>317</v>
      </c>
      <c r="B17" s="151"/>
      <c r="C17" s="109">
        <v>720</v>
      </c>
      <c r="D17" s="152" t="s">
        <v>328</v>
      </c>
      <c r="E17" s="151"/>
      <c r="F17" s="153">
        <f>F16</f>
        <v>21059452.98</v>
      </c>
      <c r="G17" s="154"/>
      <c r="H17" s="151"/>
      <c r="I17" s="153">
        <f>I16</f>
        <v>20738966.289999999</v>
      </c>
      <c r="J17" s="151"/>
      <c r="K17" s="155" t="s">
        <v>13</v>
      </c>
      <c r="L17" s="151"/>
    </row>
    <row r="19" spans="1:12" ht="12.75" customHeight="1" x14ac:dyDescent="0.3">
      <c r="A19" s="137" t="s">
        <v>329</v>
      </c>
      <c r="B19" s="136"/>
      <c r="C19" s="138" t="s">
        <v>297</v>
      </c>
      <c r="D19" s="139"/>
      <c r="E19" s="139"/>
      <c r="F19" s="135" t="s">
        <v>297</v>
      </c>
      <c r="G19" s="136"/>
      <c r="H19" s="140" t="s">
        <v>330</v>
      </c>
      <c r="I19" s="139"/>
      <c r="J19" s="139"/>
      <c r="K19" s="139"/>
      <c r="L19" s="92"/>
    </row>
    <row r="20" spans="1:12" ht="12.75" customHeight="1" x14ac:dyDescent="0.3">
      <c r="A20" s="135" t="s">
        <v>297</v>
      </c>
      <c r="B20" s="136"/>
      <c r="C20" s="141" t="s">
        <v>463</v>
      </c>
      <c r="D20" s="136"/>
      <c r="E20" s="136"/>
      <c r="F20" s="135" t="s">
        <v>297</v>
      </c>
      <c r="G20" s="136"/>
      <c r="H20" s="142" t="s">
        <v>464</v>
      </c>
      <c r="I20" s="143"/>
      <c r="J20" s="143"/>
      <c r="K20" s="143"/>
      <c r="L20" s="92"/>
    </row>
    <row r="21" spans="1:12" ht="12.75" customHeight="1" x14ac:dyDescent="0.3">
      <c r="A21" s="137" t="s">
        <v>331</v>
      </c>
      <c r="B21" s="136"/>
      <c r="C21" s="138" t="s">
        <v>297</v>
      </c>
      <c r="D21" s="139"/>
      <c r="E21" s="139"/>
      <c r="F21" s="135" t="s">
        <v>297</v>
      </c>
      <c r="G21" s="136"/>
      <c r="H21" s="140" t="s">
        <v>332</v>
      </c>
      <c r="I21" s="139"/>
      <c r="J21" s="139"/>
      <c r="K21" s="139"/>
      <c r="L21" s="92"/>
    </row>
    <row r="22" spans="1:12" ht="12.75" customHeight="1" x14ac:dyDescent="0.3">
      <c r="A22" s="135" t="s">
        <v>297</v>
      </c>
      <c r="B22" s="136"/>
      <c r="C22" s="141" t="s">
        <v>463</v>
      </c>
      <c r="D22" s="136"/>
      <c r="E22" s="136"/>
      <c r="F22" s="135" t="s">
        <v>297</v>
      </c>
      <c r="G22" s="136"/>
      <c r="H22" s="142" t="s">
        <v>464</v>
      </c>
      <c r="I22" s="143"/>
      <c r="J22" s="143"/>
      <c r="K22" s="143"/>
      <c r="L22" s="92"/>
    </row>
    <row r="23" spans="1:12" ht="12.75" customHeight="1" x14ac:dyDescent="0.3">
      <c r="A23" s="133"/>
      <c r="B23" s="134"/>
      <c r="C23" s="135" t="s">
        <v>297</v>
      </c>
      <c r="D23" s="136"/>
      <c r="E23" s="136"/>
      <c r="F23" s="135" t="s">
        <v>297</v>
      </c>
      <c r="G23" s="136"/>
      <c r="H23" s="135" t="s">
        <v>297</v>
      </c>
      <c r="I23" s="136"/>
      <c r="J23" s="136"/>
      <c r="K23" s="136"/>
      <c r="L23" s="92"/>
    </row>
  </sheetData>
  <mergeCells count="93">
    <mergeCell ref="A1:L1"/>
    <mergeCell ref="A3:L3"/>
    <mergeCell ref="I2:L2"/>
    <mergeCell ref="D5:E5"/>
    <mergeCell ref="F5:H5"/>
    <mergeCell ref="I5:J5"/>
    <mergeCell ref="K5:L5"/>
    <mergeCell ref="A6:B6"/>
    <mergeCell ref="D6:E6"/>
    <mergeCell ref="F6:H6"/>
    <mergeCell ref="I6:J6"/>
    <mergeCell ref="K6:L6"/>
    <mergeCell ref="A5:B5"/>
    <mergeCell ref="A7:B7"/>
    <mergeCell ref="D7:E7"/>
    <mergeCell ref="F7:H7"/>
    <mergeCell ref="I7:J7"/>
    <mergeCell ref="K7:L7"/>
    <mergeCell ref="A8:B8"/>
    <mergeCell ref="D8:E8"/>
    <mergeCell ref="F8:H8"/>
    <mergeCell ref="I8:J8"/>
    <mergeCell ref="K8:L8"/>
    <mergeCell ref="A9:B9"/>
    <mergeCell ref="D9:E9"/>
    <mergeCell ref="F9:H9"/>
    <mergeCell ref="I9:J9"/>
    <mergeCell ref="K9:L9"/>
    <mergeCell ref="A10:B10"/>
    <mergeCell ref="D10:E10"/>
    <mergeCell ref="F10:H10"/>
    <mergeCell ref="I10:J10"/>
    <mergeCell ref="K10:L10"/>
    <mergeCell ref="A11:B11"/>
    <mergeCell ref="D11:E11"/>
    <mergeCell ref="F11:H11"/>
    <mergeCell ref="I11:J11"/>
    <mergeCell ref="K11:L11"/>
    <mergeCell ref="A12:B12"/>
    <mergeCell ref="D12:E12"/>
    <mergeCell ref="F12:H12"/>
    <mergeCell ref="I12:J12"/>
    <mergeCell ref="K12:L12"/>
    <mergeCell ref="A13:B13"/>
    <mergeCell ref="D13:E13"/>
    <mergeCell ref="F13:H13"/>
    <mergeCell ref="I13:J13"/>
    <mergeCell ref="K13:L13"/>
    <mergeCell ref="A14:B14"/>
    <mergeCell ref="D14:E14"/>
    <mergeCell ref="F14:H14"/>
    <mergeCell ref="I14:J14"/>
    <mergeCell ref="K14:L14"/>
    <mergeCell ref="A15:B15"/>
    <mergeCell ref="D15:E15"/>
    <mergeCell ref="F15:H15"/>
    <mergeCell ref="I15:J15"/>
    <mergeCell ref="K15:L15"/>
    <mergeCell ref="A16:B16"/>
    <mergeCell ref="D16:E16"/>
    <mergeCell ref="F16:H16"/>
    <mergeCell ref="I16:J16"/>
    <mergeCell ref="K16:L16"/>
    <mergeCell ref="A17:B17"/>
    <mergeCell ref="D17:E17"/>
    <mergeCell ref="F17:H17"/>
    <mergeCell ref="I17:J17"/>
    <mergeCell ref="K17:L17"/>
    <mergeCell ref="A4:B4"/>
    <mergeCell ref="D4:E4"/>
    <mergeCell ref="F4:H4"/>
    <mergeCell ref="I4:J4"/>
    <mergeCell ref="K4:L4"/>
    <mergeCell ref="A19:B19"/>
    <mergeCell ref="C19:E19"/>
    <mergeCell ref="F19:G19"/>
    <mergeCell ref="H19:K19"/>
    <mergeCell ref="A20:B20"/>
    <mergeCell ref="C20:E20"/>
    <mergeCell ref="F20:G20"/>
    <mergeCell ref="H20:K20"/>
    <mergeCell ref="A23:B23"/>
    <mergeCell ref="C23:E23"/>
    <mergeCell ref="F23:G23"/>
    <mergeCell ref="H23:K23"/>
    <mergeCell ref="A21:B21"/>
    <mergeCell ref="C21:E21"/>
    <mergeCell ref="F21:G21"/>
    <mergeCell ref="H21:K21"/>
    <mergeCell ref="A22:B22"/>
    <mergeCell ref="C22:E22"/>
    <mergeCell ref="F22:G22"/>
    <mergeCell ref="H22:K22"/>
  </mergeCells>
  <conditionalFormatting sqref="E75:F75">
    <cfRule type="cellIs" priority="5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3.2" x14ac:dyDescent="0.25"/>
  <sheetData>
    <row r="1" spans="1:2" x14ac:dyDescent="0.25">
      <c r="A1" t="s">
        <v>288</v>
      </c>
      <c r="B1" t="s">
        <v>9</v>
      </c>
    </row>
    <row r="2" spans="1:2" x14ac:dyDescent="0.25">
      <c r="A2" t="s">
        <v>289</v>
      </c>
      <c r="B2" t="s">
        <v>290</v>
      </c>
    </row>
    <row r="3" spans="1:2" x14ac:dyDescent="0.25">
      <c r="A3" t="s">
        <v>291</v>
      </c>
      <c r="B3" t="s">
        <v>0</v>
      </c>
    </row>
    <row r="4" spans="1:2" x14ac:dyDescent="0.25">
      <c r="A4" t="s">
        <v>292</v>
      </c>
      <c r="B4" t="s">
        <v>293</v>
      </c>
    </row>
    <row r="5" spans="1:2" x14ac:dyDescent="0.25">
      <c r="A5" t="s">
        <v>294</v>
      </c>
      <c r="B5" t="s">
        <v>295</v>
      </c>
    </row>
    <row r="6" spans="1:2" x14ac:dyDescent="0.25">
      <c r="A6" t="s">
        <v>296</v>
      </c>
      <c r="B6" t="s">
        <v>297</v>
      </c>
    </row>
    <row r="7" spans="1:2" x14ac:dyDescent="0.25">
      <c r="A7" t="s">
        <v>298</v>
      </c>
      <c r="B7" t="s">
        <v>297</v>
      </c>
    </row>
    <row r="8" spans="1:2" x14ac:dyDescent="0.25">
      <c r="A8" t="s">
        <v>299</v>
      </c>
      <c r="B8" t="s">
        <v>300</v>
      </c>
    </row>
    <row r="9" spans="1:2" x14ac:dyDescent="0.25">
      <c r="A9" t="s">
        <v>301</v>
      </c>
      <c r="B9" t="s">
        <v>302</v>
      </c>
    </row>
    <row r="10" spans="1:2" x14ac:dyDescent="0.25">
      <c r="A10" t="s">
        <v>303</v>
      </c>
      <c r="B10" t="s">
        <v>295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22</vt:i4>
      </vt:variant>
    </vt:vector>
  </HeadingPairs>
  <TitlesOfParts>
    <vt:vector size="26" baseType="lpstr">
      <vt:lpstr>прил 2</vt:lpstr>
      <vt:lpstr>прил 3</vt:lpstr>
      <vt:lpstr>прил 4</vt:lpstr>
      <vt:lpstr>_params</vt:lpstr>
      <vt:lpstr>'прил 2'!APPT</vt:lpstr>
      <vt:lpstr>'прил 3'!APPT</vt:lpstr>
      <vt:lpstr>'прил 2'!FILE_NAME</vt:lpstr>
      <vt:lpstr>'прил 2'!FIO</vt:lpstr>
      <vt:lpstr>'прил 3'!FIO</vt:lpstr>
      <vt:lpstr>'прил 2'!FORM_CODE</vt:lpstr>
      <vt:lpstr>'прил 2'!LAST_CELL</vt:lpstr>
      <vt:lpstr>'прил 3'!LAST_CELL</vt:lpstr>
      <vt:lpstr>'прил 2'!PARAMS</vt:lpstr>
      <vt:lpstr>'прил 2'!PERIOD</vt:lpstr>
      <vt:lpstr>'прил 2'!RANGE_NAMES</vt:lpstr>
      <vt:lpstr>'прил 2'!RBEGIN_1</vt:lpstr>
      <vt:lpstr>'прил 3'!RBEGIN_1</vt:lpstr>
      <vt:lpstr>'прил 2'!REG_DATE</vt:lpstr>
      <vt:lpstr>'прил 2'!REND_1</vt:lpstr>
      <vt:lpstr>'прил 3'!REND_1</vt:lpstr>
      <vt:lpstr>'прил 4'!REND_1</vt:lpstr>
      <vt:lpstr>'прил 4'!S_700</vt:lpstr>
      <vt:lpstr>'прил 2'!SIGN</vt:lpstr>
      <vt:lpstr>'прил 3'!SIGN</vt:lpstr>
      <vt:lpstr>'прил 2'!SRC_CODE</vt:lpstr>
      <vt:lpstr>'прил 2'!SRC_KIND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16fogin</dc:creator>
  <dc:description>POI HSSF rep:2.54.0.50</dc:description>
  <cp:lastModifiedBy>Пользователь</cp:lastModifiedBy>
  <cp:lastPrinted>2025-06-27T02:48:00Z</cp:lastPrinted>
  <dcterms:created xsi:type="dcterms:W3CDTF">2022-01-14T02:50:50Z</dcterms:created>
  <dcterms:modified xsi:type="dcterms:W3CDTF">2025-06-27T02:48:06Z</dcterms:modified>
</cp:coreProperties>
</file>